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5576" windowHeight="4272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ReporteTrimestral!$C$2:$C$100</definedName>
    <definedName name="_xlnm.Print_Area" localSheetId="0">Portada!$B$2:$N$16</definedName>
    <definedName name="_xlnm.Print_Area" localSheetId="1">ReporteTrimestral!$B$2:$AD$100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X100" i="2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</calcChain>
</file>

<file path=xl/sharedStrings.xml><?xml version="1.0" encoding="utf-8"?>
<sst xmlns="http://schemas.openxmlformats.org/spreadsheetml/2006/main" count="1481" uniqueCount="371">
  <si>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</si>
  <si>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</si>
  <si>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</si>
  <si>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</si>
  <si>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</si>
  <si>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</si>
  <si>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</si>
  <si>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Primer Trimestre    2017</t>
  </si>
  <si>
    <t>Total: 90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</si>
  <si>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</si>
  <si>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</si>
  <si>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</si>
  <si>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</si>
  <si>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</si>
  <si>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</si>
  <si>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</si>
  <si>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</si>
  <si>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</si>
  <si>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</si>
  <si>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</si>
  <si>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</si>
  <si>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</si>
  <si>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</si>
  <si>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</si>
  <si>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</si>
  <si>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</si>
  <si>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</si>
  <si>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</si>
  <si>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</si>
  <si>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</si>
  <si>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</si>
  <si>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</si>
  <si>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</si>
  <si>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</si>
  <si>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</si>
  <si>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</si>
  <si>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</si>
  <si>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</si>
  <si>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</si>
  <si>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</si>
  <si>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PUE00160300786266</t>
  </si>
  <si>
    <t>Ampliacion De Alcantarillado Sanitario Ubicada En Calles Emiliano Zapata Venustiano Carranza Y Miguel Hidalgo De La Colonia Los Angeles Barr - 358978</t>
  </si>
  <si>
    <t>358978</t>
  </si>
  <si>
    <t>Heróica Puebla de Zaragoza</t>
  </si>
  <si>
    <t>Urbano</t>
  </si>
  <si>
    <t>Aportaciones Federales</t>
  </si>
  <si>
    <t>I004 FAIS Municipal y de las Demarcaciones Territoriales del Distrito Federal</t>
  </si>
  <si>
    <t>33-Aportaciones Federales para Entidades Federativas y Municipios</t>
  </si>
  <si>
    <t>H AYUNTAMIENTO DEL MUNICIPIO DE PUEBLA</t>
  </si>
  <si>
    <t>Agua y saneamiento</t>
  </si>
  <si>
    <t>En Ejecución</t>
  </si>
  <si>
    <t>2016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</si>
  <si>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</si>
  <si>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INCORPORA AL 1ER INFORME TRIMESTRAL 2017 - SISTEMA: Pasa al siguiente nivel.</t>
  </si>
  <si>
    <t>PUE00160300786268</t>
  </si>
  <si>
    <t>Construccion De Pavimento Y Obras Complementarias En Calle Cedro - 359276</t>
  </si>
  <si>
    <t>359276</t>
  </si>
  <si>
    <t>Transportes y vialidades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</si>
  <si>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</si>
  <si>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INCORPORA AL 1ER INFORME TRIMESTRAL 2017</t>
  </si>
  <si>
    <t>PUE00160300786270</t>
  </si>
  <si>
    <t>Construccion De Sistema De Agua Potable Ubicada En La Localidad De Santa Catarina Tercera Seccion Municipio De Puebla - 358628</t>
  </si>
  <si>
    <t>358628</t>
  </si>
  <si>
    <t>PUE00160300786271</t>
  </si>
  <si>
    <t>Ampliacion De La Red De Agua Potable Ubicada En Las Calles Huejotzingo Y Cholula De La Colonia Cerro Del Marquez Del Municipio De Puebla - 358130</t>
  </si>
  <si>
    <t>358130</t>
  </si>
  <si>
    <t>PUE00170100835702</t>
  </si>
  <si>
    <t xml:space="preserve">Mejoramiento De La Imagen Urbana En El Barrio De El Alto De La Ciudad De Puebla </t>
  </si>
  <si>
    <t>70123</t>
  </si>
  <si>
    <t>Convenios</t>
  </si>
  <si>
    <t>U059 Instituciones Estatales de Cultura</t>
  </si>
  <si>
    <t>11-Educación Pública</t>
  </si>
  <si>
    <t>SECRETARÍA DE INFRAESTRUCTURA Y SERVICIOS PÚBLICOS DEL MUNICIPIO DE PUEBLA</t>
  </si>
  <si>
    <t>Educación</t>
  </si>
  <si>
    <t>PUE00170100837990</t>
  </si>
  <si>
    <t>Mantenimiento A Los Vitrales De La Basilica De La Catedral De Puebla</t>
  </si>
  <si>
    <t>70122</t>
  </si>
  <si>
    <t>PUE00170100838018</t>
  </si>
  <si>
    <t>Mantenimiento De Las Bovedas De La Basilica Catedral De Puebla, Segunda Etapa</t>
  </si>
  <si>
    <t>70124</t>
  </si>
  <si>
    <t>2008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</si>
  <si>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INCORPORA AL 1ER INFORME TRIMESTRAL 2017 - SE INCORPORA AL 1ER INFORME TRIMESTRAL 2017  EL NOMBRE COMPLETO DEL FONDO ES: FONCA REMANENTES 2004, 2008, 2009, 2013 Y 2015.  AUNQUE EL NOMBRE ESTÁ DIVIDIDO EN CICLOS, EL RECURSO LLEGA EN UNA SOLA PARTIDA - SISTEMA: Pasa al siguiente nivel.</t>
  </si>
  <si>
    <t>PUE00170100849979</t>
  </si>
  <si>
    <t xml:space="preserve">Desarrollo De Capacidades En Las Instituciones Locales Para El Diseño De Políticas Públicas Destinadas A La Prevención Social De La Violencia Y La Delincuencia Con Participación Ciudadana En Temas De </t>
  </si>
  <si>
    <t>-</t>
  </si>
  <si>
    <t>Subsidios</t>
  </si>
  <si>
    <t>U002 Otorgamiento de subsidios en materia de Seguridad Pública a Entidades Federativas, Municipios y el Distrito Federal</t>
  </si>
  <si>
    <t>4-Gobernación</t>
  </si>
  <si>
    <t>Secretaría de Seguridad Pública y Tránsito Municipal</t>
  </si>
  <si>
    <t>Seguridad</t>
  </si>
  <si>
    <t>2017</t>
  </si>
  <si>
    <t>Otros</t>
  </si>
  <si>
    <t>PUE00170100849986</t>
  </si>
  <si>
    <t xml:space="preserve">Desarrollo De Capacidades En Las Insticuciones Locales Para El Diseño De Políticas Públicas Destinadas A La Prevención Social De La Violencia Y La Delincuencia Con Participación Ciudadana En Temas De </t>
  </si>
  <si>
    <t>PUE00170100849989</t>
  </si>
  <si>
    <t xml:space="preserve">Desarrollo, Profesional Y Certificación Policial; Fortalecimiento De Las Capacidades De Evaluaciones En Control De Confianza; Evaluaciones De Control De Confianza Para Aspirantes Y Personal Policial; </t>
  </si>
  <si>
    <t>PUE00170100849994</t>
  </si>
  <si>
    <t>Desarrollo , Profesional Y Certificación Policial; Fortalecimiento De Las Capacidades De Evaluaciones En Control De Confianza; Evaluaciones De Control De Confianza Para Aspirantes Y Personal Policial;</t>
  </si>
  <si>
    <t>E003 Servicios de educación básica en el D.F.</t>
  </si>
  <si>
    <t>25-Previsiones y Aportaciones para los Sistemas de Educación Básica, Normal, Tecnológica y de Adultos</t>
  </si>
  <si>
    <t>PUE00170100849997</t>
  </si>
  <si>
    <t>Desarrollo, Profesionalización Y Certificación Policial; Profesionalización De Las Instituciones De Seguridad Pública; Profesionalización/Formación Continua; Servicios De Capacitación; Competencias De</t>
  </si>
  <si>
    <t>PUE00170100850008</t>
  </si>
  <si>
    <t>Desarrollo, Profesionalización Y Certificación Policial; Profesionalización De Las Instituciones De Seguridad Pública; Profesionalización/Evaluación De Competencias Basicas; Servicios Profesionales, C</t>
  </si>
  <si>
    <t>PUE00170100850011</t>
  </si>
  <si>
    <t>Desarrollo, Profesionalización Y Certificación Policial; Profesionalización De Las Instituciones De Seguridad Pública; Profesionalización/Evaluación Del Desempeño; Materiales, Útiles Y Equipos Menores</t>
  </si>
  <si>
    <t>PUE00170100850016</t>
  </si>
  <si>
    <t>Desarrollo, Profesionalización Y Certificación Policial; Profesionalización De Las Instituciones De Seguridad Pública; Profesionalización/Formación En Materia De Sistema De Justicia Penal; Servicios D</t>
  </si>
  <si>
    <t>PUE00170100850022</t>
  </si>
  <si>
    <t>Desarrollo, Profesionalización Y Certificación Policial; Profesionalización De Las Instituciones De Seguridad Pública; Profesionalización/Formación Continua; Servicios De Capacitación; Primer Respondi</t>
  </si>
  <si>
    <t>PUE00170100850024</t>
  </si>
  <si>
    <t>Tecnologías, Infraestructura Y Equipamiento De Apoyo A La Operación Policial (Equipamiento De Apoyo A La Operación Policial); Equipamiento De Personal Policial; Vestuarío Y Uniformes; Zapato Tipo Choc</t>
  </si>
  <si>
    <t>PUE00170100850025</t>
  </si>
  <si>
    <t>Tecnologías, Infraestructura Y Equipamiento De Apoyo A La Operación Policial (Equipamiento De Apoyo A La Operación Policial); Equipamiento De Personal Policial; Vestuarío Y Uniformes; Pantalón</t>
  </si>
  <si>
    <t>Piezas</t>
  </si>
  <si>
    <t>PUE00170100850028</t>
  </si>
  <si>
    <t>Tecnologías, Infraestructura Y Equipamiento De Apoyo A La Operación Policial (Equipamiento De Apoyo A La Operación Policial); Equipamiento De Personal Policial; Vestuarío Y Uniformes; Camisola</t>
  </si>
  <si>
    <t>PUE00170100850031</t>
  </si>
  <si>
    <t>Ecnologías, Infraestructura Y Equipamiento De Apoyo A La Operación Policial (Equipamiento De Apoyo A La Operación Policial); Equipamiento De Personal Policial; Vestuarío Y Uniformes; Kepí</t>
  </si>
  <si>
    <t>PUE00170100850032</t>
  </si>
  <si>
    <t>Tecnologías, Infraestructura Y Equipamiento De Apoyo A La Operación Policial (Equipamiento De Apoyo A La Operación Policial); Equipamiento De Personal Policial; Vestuarío Y Uniformes; Impermeable</t>
  </si>
  <si>
    <t>PUE00170100850035</t>
  </si>
  <si>
    <t>Tecnologías, Infraestructura Y Equipamiento De Apoyo A La Operación Policial (Equipamiento De Apoyo A La Operación Policial); Equipamiento De Personal Policial; Vestuarío Y Uniformes; Fornitura</t>
  </si>
  <si>
    <t>PUE00170100850038</t>
  </si>
  <si>
    <t>Tecnologías, Infraestructura Y Equipamiento De Apoyo A La Operación Policial (Equipamiento De Apoyo A La Operación Policial); Equipamiento De Personal Policial; Prendas De Protección Para Seguridad Pú</t>
  </si>
  <si>
    <t/>
  </si>
  <si>
    <t>Financiera:  / Física:  / Registro: La entidad federativa o el municipio no reportó información sobre el avance financiero y físico, y el proyecto se encuentra en ejecución.</t>
  </si>
  <si>
    <t>PUE00170100850042</t>
  </si>
  <si>
    <t>Tecnologías, Infraestructura Y Equipamiento De Apoyo A La Operación Policial; Fortalecimiento Tecnológico, De Equipo E Infraestructura De Las Instituciones De Seguridad Pública; Infraestructura Instit</t>
  </si>
  <si>
    <t>PUE00170100850044</t>
  </si>
  <si>
    <t>Implementación Y Desarrollo Del Sistema De Justicia Penal Y Sistemas Complementarios; Equipamiento De Personal Policila Del Sistema De Justicia Penal; Equipamiento De Personal Policial; Otros Equipos;</t>
  </si>
  <si>
    <t>PUE00170100850047</t>
  </si>
  <si>
    <t>Implementación Y Desarrollo Del Sistema De Justicia Penal Y Sistemas Complementarios; Equipamiento De Personal Policila Del Sistema De Justicia Penal; Equipamiento Institucional; Vehículos Y Equipo Te</t>
  </si>
  <si>
    <t>PUE00170100850048</t>
  </si>
  <si>
    <t>Implementación Y Desarrollo Del Sistema De Justicia Penal Y Sistemas Complementarios; Equipamiento De Personal Policila Del Sistema De Justicia Penal; Equipamiento De Personal Policial; Servicio De Ap</t>
  </si>
  <si>
    <t>PUE12160300738225</t>
  </si>
  <si>
    <t>Pasaje Histórico 5 De Mayo (Tunel 5 De Mayo, La Concordia-Los Fuertes)</t>
  </si>
  <si>
    <t>20160676</t>
  </si>
  <si>
    <t>I012 FAFEF</t>
  </si>
  <si>
    <t xml:space="preserve">Secretaría de Infraestructura y Servicios Públicos </t>
  </si>
  <si>
    <t>Urbanización</t>
  </si>
  <si>
    <t>2012</t>
  </si>
  <si>
    <t>Financiera: OBRA FINIQUITADA / Física: OBRA FINIQUITADA / Registro: SE INCORPORA AL 1ER INFORME TRIMESTRAL 2017</t>
  </si>
  <si>
    <t>PUE13160300738270</t>
  </si>
  <si>
    <t>Pasaje Histórico 5 De Mayo (Túnel 5 De Mayo, La Concordia-Los Fuertes)</t>
  </si>
  <si>
    <t>2013</t>
  </si>
  <si>
    <t>PUE14160300738277</t>
  </si>
  <si>
    <t>Secretaría de Infraestructura y Servicios Públicos</t>
  </si>
  <si>
    <t>2014</t>
  </si>
  <si>
    <t>PUE14160400816537</t>
  </si>
  <si>
    <t>Limpieza Y Mantenimiento En Los Nartex De La Catedral De Puebla</t>
  </si>
  <si>
    <t>70110</t>
  </si>
  <si>
    <t>Cobertura municipal</t>
  </si>
  <si>
    <t>Cultura y turismo</t>
  </si>
  <si>
    <t>PUE15150100479896</t>
  </si>
  <si>
    <t>Construcción De Unidad Deportiva En La Junta Auxiliar De San Miguel Canoa 1ra Etapa</t>
  </si>
  <si>
    <t>20150087</t>
  </si>
  <si>
    <t>San Miguel Canoa</t>
  </si>
  <si>
    <t>U088 Fondo de Infraestructura Deportiva</t>
  </si>
  <si>
    <t>23-Provisiones Salariales y Económicas</t>
  </si>
  <si>
    <t>Deporte</t>
  </si>
  <si>
    <t>2015</t>
  </si>
  <si>
    <t>PUE15150200520075</t>
  </si>
  <si>
    <t xml:space="preserve"> Construcción De Gimnasio De Basquetbol Techado </t>
  </si>
  <si>
    <t>20150557</t>
  </si>
  <si>
    <t>S205 Deporte</t>
  </si>
  <si>
    <t>Financiera: OBRA FINIQUITADA / Física: OBRA FINIQUITADA / Registro: SE INCORPORA AL 1ER INFORME TRIMESTRAL 2017 - SISTEMA: Pasa al siguiente nivel.</t>
  </si>
  <si>
    <t>PUE15150200520081</t>
  </si>
  <si>
    <t xml:space="preserve">Supervisión Gerencial De La Construcción De Gimnasio De Basquetbol Techado </t>
  </si>
  <si>
    <t>20150558</t>
  </si>
  <si>
    <t>PUE15150400601378</t>
  </si>
  <si>
    <t>Pavimentación Con Asfalto De La Calle Josefa Ortiz De Dominguez, En Colonia 3 Cerritos, Del Municipio De Puebla</t>
  </si>
  <si>
    <t>20150946</t>
  </si>
  <si>
    <t>R117 Contingencias Económicas</t>
  </si>
  <si>
    <t>PUE15150400601408</t>
  </si>
  <si>
    <t>Pavimentación Con Asfalto De La Calle Santos Degollado, En La Colonia Patria Nueva Del Municipio De Puebla</t>
  </si>
  <si>
    <t>20150937</t>
  </si>
  <si>
    <t>PUE15150400601417</t>
  </si>
  <si>
    <t>Construcción De Drenaje Colonia Tlanese, Municipio De Puebla</t>
  </si>
  <si>
    <t>20151191</t>
  </si>
  <si>
    <t>PUE15150400601422</t>
  </si>
  <si>
    <t>2da Etapa Rehabilitación Del Auditorio Escolar "Humberto Vidal Mendoza", Del Bachillerato "Benito Juárez García¿ Con Clave De Centro De Trabajo 21ebh0220k De La Colonia Balcones Del Sur De Esta Ciudad</t>
  </si>
  <si>
    <t>20151066</t>
  </si>
  <si>
    <t>PUE15150400601428</t>
  </si>
  <si>
    <t>Pavimentación Con Concreto Hidraulico De La Prolongación De La Calle Aquiles Cordova De La Col. 2 De Marzo Mpio De Puebla</t>
  </si>
  <si>
    <t>20150956</t>
  </si>
  <si>
    <t>PUE15150400601437</t>
  </si>
  <si>
    <t>Pavimentación Con Asfalto De La Calle Jorge Obispo De La Col. Insurgentes Antorchistas, Del Municipio De Puebla</t>
  </si>
  <si>
    <t>20150983</t>
  </si>
  <si>
    <t>PUE15150400601442</t>
  </si>
  <si>
    <t>Construcción Del Techado De La Plaza Cívica Del Bachillerato Tecnológico Aquiles Serdán Con Clave De Centro De Trabajo 21ect0004p, Ubicado En La Localidad De San Miguel Canoa Municipio De Pueba</t>
  </si>
  <si>
    <t>20151192</t>
  </si>
  <si>
    <t>Sría de Infraestructura y Servicios Públicos</t>
  </si>
  <si>
    <t>PUE15150400601445</t>
  </si>
  <si>
    <t>Pavimentación Con Asfalto De La Calle Agua Santa Junta Auxiliar Santa María Xonacatepec, Municipio De Puebla</t>
  </si>
  <si>
    <t>20150957</t>
  </si>
  <si>
    <t>PUE15150400601457</t>
  </si>
  <si>
    <t>Construcción De Cancha Y Techado De Usos Múltiples Col. Jorge Obispo, Mpio De Puebla</t>
  </si>
  <si>
    <t>20151213</t>
  </si>
  <si>
    <t>PUE15150400601458</t>
  </si>
  <si>
    <t>Pavimentacióncon Carpeta Asfáltica De Las Calles Ruben Dario Y Amado Nervo En La Colonia Balcones Del Sur Del Municipio De Puebla</t>
  </si>
  <si>
    <t>20151230</t>
  </si>
  <si>
    <t>PUE15150400601463</t>
  </si>
  <si>
    <t>Construcción De Foro Cultural En La Col. 1º De Mayo Del Mpio. De Puebla</t>
  </si>
  <si>
    <t>20151182</t>
  </si>
  <si>
    <t>PUE15150400601468</t>
  </si>
  <si>
    <t>Construcción De La Segunda Etapa De La Unidad Deportiva Balcones Del Sur En El Municipio De Puebla</t>
  </si>
  <si>
    <t>20151454</t>
  </si>
  <si>
    <t>Sría. de Infraestructura y Servicios Públicos</t>
  </si>
  <si>
    <t>PUE15160300738131</t>
  </si>
  <si>
    <t>PUE16160100633917</t>
  </si>
  <si>
    <t>Camino Rural E.C. (El Aguacate-Los Ángeles Tetela) San José Xaxacmayo (Primera Etapa), En El Municipio De Puebla, En El Estado De Puebla</t>
  </si>
  <si>
    <t>20160544</t>
  </si>
  <si>
    <t>U128 Proyectos de Desarrollo Regional</t>
  </si>
  <si>
    <t>Financiera:  / Física:  / Registro: SE INCORPORA AL 1ER INFORME TRIMESTRAL 2017</t>
  </si>
  <si>
    <t>PUE16160200669117</t>
  </si>
  <si>
    <t>Construccion De Pavimento Y Obras Complementarias En Calle Maria Elena Huerta Zamacona</t>
  </si>
  <si>
    <t>20160119</t>
  </si>
  <si>
    <t>La Resurrección</t>
  </si>
  <si>
    <t>PUE16160200669210</t>
  </si>
  <si>
    <t xml:space="preserve">Mantenimiento Vial En Avenida San Francisco </t>
  </si>
  <si>
    <t>20160116</t>
  </si>
  <si>
    <t xml:space="preserve">Financiera:  / Física:  / Registro:  </t>
  </si>
  <si>
    <t>PUE16160200669253</t>
  </si>
  <si>
    <t>Construccion De Pavimento Y Obras Complementarias En Calle Francisco Villa Y Calle Samaria</t>
  </si>
  <si>
    <t>20160118</t>
  </si>
  <si>
    <t>El Oasis Valsequillo</t>
  </si>
  <si>
    <t>Rural</t>
  </si>
  <si>
    <t>PUE16160200669301</t>
  </si>
  <si>
    <t xml:space="preserve">Modernizacion De Pavimento Y Obras Complementarias En Calle 127 Poniente </t>
  </si>
  <si>
    <t>20160125</t>
  </si>
  <si>
    <t>PUE16160200669871</t>
  </si>
  <si>
    <t xml:space="preserve">Prevención Social Del Delito Con Participación Ciudadana </t>
  </si>
  <si>
    <t>SN</t>
  </si>
  <si>
    <t>Equipo de seguridad</t>
  </si>
  <si>
    <t>Financiera: OBRA FINIQUITADA. ECONOMÍA DEL PROYECTO $24,225.46 / Física: OBRA FINIQUITADA / Registro: SE INCORPORA AL 1ER INFORME TRIMESTRAL 2017 - SISTEMA: Pasa al siguiente nivel.</t>
  </si>
  <si>
    <t>PUE16160200669907</t>
  </si>
  <si>
    <t>Fortalecimiento De Las Evaluaciones De Control De Confianza</t>
  </si>
  <si>
    <t>PUE16160200669926</t>
  </si>
  <si>
    <t>Sistema Nacional De Atención De Llamadas De Emergencia Y Denuncias Ciudadanas</t>
  </si>
  <si>
    <t>Financiera: OBRA FINIQUITADA.  ECONOMÍA DEL PROYECTO $14,391.93 / Física: OBRA FINIQUITADA / Registro: SE INCORPORA AL 1ER INFORME TRIMESTRAL 2017</t>
  </si>
  <si>
    <t>PUE16160200669942</t>
  </si>
  <si>
    <t>Profesionalización De Las Instituciones De Seguridad Pública</t>
  </si>
  <si>
    <t>Financiera: OBRA FINIQUITADA. ECONOMÍA DEL PROYECTO $133,642.44 / Física: OBRA FINIQUITADA / Registro: SE INCORPORA AL 1ER INFORME TRIMESTRAL 2017</t>
  </si>
  <si>
    <t>PUE16160200669956</t>
  </si>
  <si>
    <t>Tecnologías, Infraestructura Y Equipamiento De Apoyo A La Operación Policial</t>
  </si>
  <si>
    <t>Financiera: OBRA FINIQUITADA.  ECONOMÍA DEL PROYECTO $5,003.20 / Física: OBRA FINIQUITADA / Registro: SE INCORPORA AL 1ER INFORME TRIMESTRAL 2017 - SISTEMA: Pasa al siguiente nivel.</t>
  </si>
  <si>
    <t>PUE16160200672848</t>
  </si>
  <si>
    <t>Rehabilitación Del Parque Romero Vargas En La Junta Auxiliar Ignacio Romero Vargas Del Municipio De Puebla-3776</t>
  </si>
  <si>
    <t>20160270</t>
  </si>
  <si>
    <t>U132 Fondo para el Fortalecimiento de la Infraestructura Estatal y Municipal</t>
  </si>
  <si>
    <t>Otros Proyectos</t>
  </si>
  <si>
    <t>PUE16160200674606</t>
  </si>
  <si>
    <t>Rehabilitación De La Presidencia Y Salon De Usos Multiples De La Junta Auxiliar Ignacio Romero Vargas Del Municipio De Puebla-3775</t>
  </si>
  <si>
    <t>20160269</t>
  </si>
  <si>
    <t>PUE16160300738171</t>
  </si>
  <si>
    <t>Mantenimiento Menor En Calles De Juntas Auxiliares Del Municipio De Puebla</t>
  </si>
  <si>
    <t>20160649-1</t>
  </si>
  <si>
    <t>Santa María Xonacatepec</t>
  </si>
  <si>
    <t>Metros cúbicos</t>
  </si>
  <si>
    <t>PUE16160300738176</t>
  </si>
  <si>
    <t>20160649-2</t>
  </si>
  <si>
    <t>Santo Tomás Chautla</t>
  </si>
  <si>
    <t>PUE16160300738209</t>
  </si>
  <si>
    <t>20160649-3</t>
  </si>
  <si>
    <t>San Pedro Zacachimalpa</t>
  </si>
  <si>
    <t>PUE16160300738357</t>
  </si>
  <si>
    <t>Pavimentación Con Concreto Hidraulico Av. Mario Benedetti</t>
  </si>
  <si>
    <t>20160535</t>
  </si>
  <si>
    <t>U130 Fortalecimiento Financiero</t>
  </si>
  <si>
    <t>PUE16160300738358</t>
  </si>
  <si>
    <t>Pavimentación Con Concreto Hidráulico Avenida Pedregal Col. Santa Catarina</t>
  </si>
  <si>
    <t>20160537</t>
  </si>
  <si>
    <t>Santa Catarina</t>
  </si>
  <si>
    <t>U092 Fortalecimiento Financiero</t>
  </si>
  <si>
    <t>PUE16160300738359</t>
  </si>
  <si>
    <t>Calle Cuauhtémoc, Col Gpe Hidalgo</t>
  </si>
  <si>
    <t>20160533</t>
  </si>
  <si>
    <t>Financiera: OBRA FINIQUITADA. ECONOMÍA DE LA OBRA $55,523.77 / Física: OBRA FINIQUITADA / Registro: SE INCORPORA AL 1ER INFORME TRIMESTRAL 2017</t>
  </si>
  <si>
    <t>PUE16160300738362</t>
  </si>
  <si>
    <t>Pavimentación Con Concreto Alfaltico Calle 16 De Septiembre Col. 3 Ceritos</t>
  </si>
  <si>
    <t>20160529</t>
  </si>
  <si>
    <t>PUE16160300738363</t>
  </si>
  <si>
    <t>Pavimentación Con Concreto Asfaltico Calle Texcoco Col. Nezahualcóyotl</t>
  </si>
  <si>
    <t>20160536</t>
  </si>
  <si>
    <t>PUE16160300738365</t>
  </si>
  <si>
    <t xml:space="preserve">Pavimentación De Las Calles Clara Córdova Morán Y Aquiles Serdán, En La Col. 1ero De Mayo, En El Municipio De Puebla </t>
  </si>
  <si>
    <t>20160530</t>
  </si>
  <si>
    <t>6 de Junio</t>
  </si>
  <si>
    <t>PUE16160300738366</t>
  </si>
  <si>
    <t>Pavimentación Con Concreto Asfaltico Calle Mártires Antorchistas Col. 1ero De Mayo</t>
  </si>
  <si>
    <t>20160541</t>
  </si>
  <si>
    <t>Primero de Mayo</t>
  </si>
  <si>
    <t>PUE16160300744600</t>
  </si>
  <si>
    <t>Adoquinamiento De La Calle Cofre De Perote De Av. Xonacatepec A Barranca, Y La Calle Volcán Del Fuego De Cofre De Perote A Volcán De Joruyo En La Col. Jardines De San José De La Junta Auxiliar De Sant</t>
  </si>
  <si>
    <t>20160727</t>
  </si>
  <si>
    <t>Financiera:  / Física:  / Registro: SE INCORPORA AL 1ER INFORME TRIMESTRAL 2017 - SISTEMA: Pasa al siguiente nivel.</t>
  </si>
  <si>
    <t>PUE16160300744734</t>
  </si>
  <si>
    <t>Complejo Deportivo Col. El Triunfo</t>
  </si>
  <si>
    <t>20160957</t>
  </si>
  <si>
    <t>Financiera: OBRA FINIQUITADA.  ECONOMÍA DE LA OBRA POR $25,930.34 / Física: OBRA FINIQUITADA / Registro: SE INCORPORA AL 1ER INFORME TRIMESTRAL 2017 - SE INCORPORA AL 1ER INFORME TRIMESTRAL 2017 - SISTEMA: Pasa al siguiente nivel.</t>
  </si>
  <si>
    <t>PUE16160300744789</t>
  </si>
  <si>
    <t>Construcción Foro Cultural Col. Tlanese</t>
  </si>
  <si>
    <t>20161034</t>
  </si>
  <si>
    <t>Financiera: OBRA EN PROCESO DE EJECUCIÓN / Física: OBRA EN PROCESO DE EJECUCIÓN / Registro: SE INCORPORA AL 1ER INFORME TRIMESTRAL 2017</t>
  </si>
  <si>
    <t>PUE16160300744791</t>
  </si>
  <si>
    <t>Complejo Deportivo Col. Jorge Obispo</t>
  </si>
  <si>
    <t>20161048</t>
  </si>
  <si>
    <t>Financiera: OBRA EN PROCESO DE EJECUCIÓN / Física: OBRA EN PROCESO DE EJECUCIÓN / Registro: SE INCORPORA AL 1ER INFORME TRIMESTRAL 2017 - SISTEMA: Pasa al siguiente nivel.</t>
  </si>
  <si>
    <t>PUE16160300744792</t>
  </si>
  <si>
    <t>Techado Plaza Cívica Preescolar José Agustín Arrieta Col. Santa Catarina</t>
  </si>
  <si>
    <t>20161050</t>
  </si>
  <si>
    <t>PUE16160300786286</t>
  </si>
  <si>
    <t>Aportación Al Convenio De Colaboración Para La Ejecución De Colectores De Captación De Agua Pluvial - 250298</t>
  </si>
  <si>
    <t>250298</t>
  </si>
  <si>
    <t>I003 FAIS Entidades</t>
  </si>
  <si>
    <t>Financiera: OBRA FINIQUITADA / Física: OBRA FINIQUITADA / Registro: SE INCORPORA AL 1ER INFORME TRIMESTRAL 2017 - SISTEMA: Pasa al siguiente nivel. - SE INCORPORA AL 1ER INFORME TRIMESTRAL 2017</t>
  </si>
  <si>
    <t>PUE16160400817691</t>
  </si>
  <si>
    <t>Mantenimiento Con Mezcla Asfaltica En Caliente En Poligono Centro Del Municipio De Puebla</t>
  </si>
  <si>
    <t>20161784</t>
  </si>
  <si>
    <t xml:space="preserve">Financiera:  / Física: OBRA EN PROCESO DE EJECUCIÓN / Registro:  </t>
  </si>
  <si>
    <t>PUE16160400818149</t>
  </si>
  <si>
    <t xml:space="preserve">Proyectos De Infraestructura Municipal En Puebla, Puebla: Rehabilitación Vial En Antiguo Camino Real A San Aparicio </t>
  </si>
  <si>
    <t>20161608-1</t>
  </si>
  <si>
    <t>San Sebastián de Aparicio</t>
  </si>
  <si>
    <t>PUE16160400818194</t>
  </si>
  <si>
    <t xml:space="preserve">Proyectos De Infraestructura Municipal En Puebla, Puebla: Rehabilitación Vial En Calle Venus/Camino Al Batan </t>
  </si>
  <si>
    <t>20161608-2</t>
  </si>
  <si>
    <t>Santa María Tzocuilac la Cantera</t>
  </si>
  <si>
    <t>PUE16160400818219</t>
  </si>
  <si>
    <t xml:space="preserve">Proyectos De Infraestructura Municipal En Puebla, Puebla: Rehabilitación Vial En Avenida Juan De Palafox Y Mendoza </t>
  </si>
  <si>
    <t>20161608-3</t>
  </si>
  <si>
    <t>Resurgimiento Atotonilco</t>
  </si>
  <si>
    <t>PUE16160400818239</t>
  </si>
  <si>
    <t>Royectos De Infraestructura Municipal En Puebla, Puebla: Rehabilitación Vial En Calle 3 Sur Minerales De Guadalupe Sur, Playas Del Sur Y Constitucion  Mexicana De Las Juntas Auxiliares De San Baltaza</t>
  </si>
  <si>
    <t>20161608-4</t>
  </si>
  <si>
    <t>Guadalupe</t>
  </si>
  <si>
    <t>PUE16160400818665</t>
  </si>
  <si>
    <t>3era Etapa Unidad Deportiva Col. Balcones Del Sur</t>
  </si>
  <si>
    <t>20161749</t>
  </si>
  <si>
    <t>U022 Programas Regionales</t>
  </si>
  <si>
    <t>PUE16160400818671</t>
  </si>
  <si>
    <t>Unidad Deportiva Col. 1ero De Mayo En El Municipio De Puebla</t>
  </si>
  <si>
    <t>20161747</t>
  </si>
  <si>
    <t>PUE16160400818737</t>
  </si>
  <si>
    <t>Sistema De Agua Potabley Drenaje Incluyendo Pozo Y Equipamiento Col. 2 De Marzo</t>
  </si>
  <si>
    <t>20161745</t>
  </si>
  <si>
    <t>PUE16160400818743</t>
  </si>
  <si>
    <t>Construcción Foro Cultural Col. Gran Tenochtitlan</t>
  </si>
  <si>
    <t>20161728</t>
  </si>
  <si>
    <t>PUE16160400818752</t>
  </si>
  <si>
    <t>Salones De Uso Múltiples En La Colonia Tlanese Del Municipio De Puebla</t>
  </si>
  <si>
    <t>20161746</t>
  </si>
  <si>
    <t>PUE16160400818754</t>
  </si>
  <si>
    <t>U. Deportiva (2a Etapa), En San Miguel Canoa En El Municipio De Puebla</t>
  </si>
  <si>
    <t>20161748</t>
  </si>
  <si>
    <t>PUE16160400822165</t>
  </si>
  <si>
    <t>Readecuacion De La Calle 9 Norte Sur Tramo 1</t>
  </si>
  <si>
    <t>40440</t>
  </si>
  <si>
    <t>S048 Programa Hábitat</t>
  </si>
  <si>
    <t>15-Desarrollo Agrario, Territorial y Urbano</t>
  </si>
  <si>
    <t>PUE16160400822178</t>
  </si>
  <si>
    <t>Readecuacion De La Calle 9 Norte Sur Tramo 2</t>
  </si>
  <si>
    <t>40441</t>
  </si>
  <si>
    <t>PUE16160400822184</t>
  </si>
  <si>
    <t>Construccion De Pavimento Y Obras Complementarias En Calle San Lazaro Y Valle De Mexico</t>
  </si>
  <si>
    <t>40442</t>
  </si>
  <si>
    <t>Santa Lucía Villa Altamirano</t>
  </si>
  <si>
    <t>PUE16160400822194</t>
  </si>
  <si>
    <t>Construccion De Pavimento Y Obras Complementarias En Calle San Miguel Allende</t>
  </si>
  <si>
    <t>40443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</si>
</sst>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4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b/>
      <sz val="14"/>
      <name val="Soberana Titular"/>
      <family val="3"/>
    </font>
    <font>
      <sz val="12"/>
      <name val="Adobe Caslon Pro"/>
      <family val="1"/>
    </font>
    <font>
      <b/>
      <sz val="10"/>
      <name val="Soberana Sans"/>
      <family val="3"/>
    </font>
    <font>
      <b/>
      <sz val="18"/>
      <name val="Soberana Titular"/>
      <family val="3"/>
    </font>
    <font>
      <b/>
      <sz val="16"/>
      <color indexed="23"/>
      <name val="Soberana Titular"/>
      <family val="3"/>
    </font>
    <font>
      <sz val="14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36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horizontal="center"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vertical="center"/>
    </xf>
    <xf numFmtId="0" fontId="19" fillId="39" borderId="17" xfId="42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164" fontId="37" fillId="0" borderId="18" xfId="0" applyNumberFormat="1" applyFont="1" applyFill="1" applyBorder="1" applyAlignment="1">
      <alignment vertical="center" wrapText="1"/>
    </xf>
    <xf numFmtId="4" fontId="37" fillId="0" borderId="18" xfId="0" applyNumberFormat="1" applyFont="1" applyFill="1" applyBorder="1" applyAlignment="1">
      <alignment vertical="center" wrapText="1"/>
    </xf>
    <xf numFmtId="165" fontId="37" fillId="0" borderId="18" xfId="0" applyNumberFormat="1" applyFont="1" applyFill="1" applyBorder="1" applyAlignment="1">
      <alignment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4" fillId="39" borderId="14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left" vertical="center" wrapText="1"/>
    </xf>
    <xf numFmtId="0" fontId="35" fillId="33" borderId="0" xfId="0" applyFont="1" applyFill="1" applyAlignment="1">
      <alignment horizontal="right" vertical="center" wrapText="1"/>
    </xf>
    <xf numFmtId="0" fontId="19" fillId="36" borderId="13" xfId="42" applyFont="1" applyFill="1" applyBorder="1" applyAlignment="1">
      <alignment vertical="center"/>
    </xf>
    <xf numFmtId="0" fontId="19" fillId="36" borderId="12" xfId="42" applyFont="1" applyFill="1" applyBorder="1" applyAlignment="1">
      <alignment vertical="center"/>
    </xf>
    <xf numFmtId="0" fontId="19" fillId="37" borderId="15" xfId="42" applyFont="1" applyFill="1" applyBorder="1" applyAlignment="1">
      <alignment vertical="center"/>
    </xf>
    <xf numFmtId="0" fontId="19" fillId="37" borderId="13" xfId="42" applyFont="1" applyFill="1" applyBorder="1" applyAlignment="1">
      <alignment vertical="center"/>
    </xf>
    <xf numFmtId="0" fontId="19" fillId="37" borderId="12" xfId="42" applyFont="1" applyFill="1" applyBorder="1" applyAlignment="1">
      <alignment vertical="center"/>
    </xf>
    <xf numFmtId="0" fontId="19" fillId="38" borderId="15" xfId="42" applyFont="1" applyFill="1" applyBorder="1" applyAlignment="1">
      <alignment vertical="center"/>
    </xf>
    <xf numFmtId="0" fontId="19" fillId="38" borderId="13" xfId="42" applyFont="1" applyFill="1" applyBorder="1" applyAlignment="1">
      <alignment vertical="center"/>
    </xf>
    <xf numFmtId="0" fontId="19" fillId="38" borderId="12" xfId="42" applyFont="1" applyFill="1" applyBorder="1" applyAlignment="1">
      <alignment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ColWidth="11.5546875" defaultRowHeight="13.2" customHeight="1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2.95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510</v>
      </c>
      <c r="H8" s="7">
        <v>1</v>
      </c>
      <c r="J8" s="7">
        <v>218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90</v>
      </c>
      <c r="H10" s="7">
        <v>1</v>
      </c>
      <c r="J10" s="7">
        <v>218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2:AG100"/>
  <sheetViews>
    <sheetView showGridLines="0" tabSelected="1" view="pageBreakPreview" zoomScale="70" zoomScaleNormal="80" zoomScaleSheetLayoutView="70" workbookViewId="0"/>
  </sheetViews>
  <sheetFormatPr baseColWidth="10" defaultColWidth="11.5546875" defaultRowHeight="13.2" customHeight="1"/>
  <cols>
    <col min="1" max="1" width="3.88671875" style="9" customWidth="1"/>
    <col min="2" max="2" width="1.44140625" style="9" customWidth="1"/>
    <col min="3" max="3" width="30.5546875" style="10" bestFit="1" customWidth="1"/>
    <col min="4" max="4" width="40.5546875" style="9" customWidth="1"/>
    <col min="5" max="6" width="23.109375" style="9" customWidth="1"/>
    <col min="7" max="7" width="15.6640625" style="9" customWidth="1"/>
    <col min="8" max="8" width="21.109375" style="9" customWidth="1"/>
    <col min="9" max="9" width="11.44140625" style="9" customWidth="1"/>
    <col min="10" max="10" width="21.6640625" style="9" bestFit="1" customWidth="1"/>
    <col min="11" max="11" width="30.33203125" style="9" bestFit="1" customWidth="1"/>
    <col min="12" max="12" width="41.6640625" style="9" bestFit="1" customWidth="1"/>
    <col min="13" max="13" width="60.109375" style="9" bestFit="1" customWidth="1"/>
    <col min="14" max="14" width="28.88671875" style="9" bestFit="1" customWidth="1"/>
    <col min="15" max="15" width="20.77734375" style="9" bestFit="1" customWidth="1"/>
    <col min="16" max="16" width="17.5546875" style="9" customWidth="1"/>
    <col min="17" max="18" width="19" style="9" bestFit="1" customWidth="1"/>
    <col min="19" max="20" width="20.77734375" style="9" bestFit="1" customWidth="1"/>
    <col min="21" max="23" width="19" style="9" bestFit="1" customWidth="1"/>
    <col min="24" max="24" width="14.109375" style="9" bestFit="1" customWidth="1"/>
    <col min="25" max="25" width="15.77734375" style="9" bestFit="1" customWidth="1"/>
    <col min="26" max="26" width="27.21875" style="9" bestFit="1" customWidth="1"/>
    <col min="27" max="27" width="15.77734375" style="9" bestFit="1" customWidth="1"/>
    <col min="28" max="28" width="20.77734375" style="9" bestFit="1" customWidth="1"/>
    <col min="29" max="29" width="30.5546875" style="9" bestFit="1" customWidth="1"/>
    <col min="30" max="30" width="61.44140625" style="9" hidden="1" customWidth="1"/>
    <col min="31" max="31" width="1.44140625" style="9" customWidth="1"/>
  </cols>
  <sheetData>
    <row r="2" spans="2:33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2:33" ht="49.5" customHeight="1">
      <c r="B3" s="12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 t="s">
        <v>7</v>
      </c>
      <c r="X3" s="40"/>
      <c r="Y3" s="40"/>
      <c r="Z3" s="40"/>
      <c r="AA3" s="40"/>
      <c r="AB3" s="40"/>
      <c r="AC3" s="40"/>
      <c r="AE3" s="13"/>
      <c r="AG3" s="14"/>
    </row>
    <row r="4" spans="2:33" ht="3" customHeight="1">
      <c r="B4" s="15"/>
      <c r="C4" s="11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2:33" ht="2.25" customHeight="1"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2:33" ht="7.5" customHeight="1">
      <c r="B6" s="15"/>
      <c r="C6" s="1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2:33" ht="24" customHeight="1">
      <c r="B7" s="19"/>
      <c r="C7" s="20" t="s">
        <v>8</v>
      </c>
      <c r="D7" s="21"/>
      <c r="E7" s="21"/>
      <c r="F7" s="21"/>
      <c r="G7" s="21"/>
      <c r="H7" s="21"/>
      <c r="I7" s="21"/>
      <c r="J7" s="21"/>
      <c r="K7" s="21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2:33" ht="7.5" customHeight="1">
      <c r="B8" s="19"/>
      <c r="C8" s="11"/>
      <c r="D8" s="15"/>
      <c r="E8" s="15"/>
      <c r="F8" s="19"/>
      <c r="G8" s="19"/>
      <c r="H8" s="19"/>
      <c r="I8" s="19"/>
      <c r="J8" s="1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23"/>
      <c r="Y8" s="23"/>
      <c r="Z8" s="19"/>
      <c r="AA8" s="19"/>
      <c r="AB8" s="19"/>
      <c r="AC8" s="19"/>
      <c r="AD8" s="19"/>
      <c r="AE8" s="19"/>
    </row>
    <row r="9" spans="2:33" ht="21" customHeight="1" thickBot="1">
      <c r="B9" s="19"/>
      <c r="C9" s="41" t="s">
        <v>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43" t="s">
        <v>10</v>
      </c>
      <c r="Q9" s="44"/>
      <c r="R9" s="44"/>
      <c r="S9" s="44"/>
      <c r="T9" s="44"/>
      <c r="U9" s="44"/>
      <c r="V9" s="44"/>
      <c r="W9" s="44"/>
      <c r="X9" s="44"/>
      <c r="Y9" s="45"/>
      <c r="Z9" s="46" t="s">
        <v>11</v>
      </c>
      <c r="AA9" s="47"/>
      <c r="AB9" s="47"/>
      <c r="AC9" s="48"/>
      <c r="AD9" s="38" t="s">
        <v>12</v>
      </c>
      <c r="AE9" s="19"/>
    </row>
    <row r="10" spans="2:33" s="24" customFormat="1" ht="38.25" customHeight="1">
      <c r="B10" s="25"/>
      <c r="C10" s="26" t="s">
        <v>13</v>
      </c>
      <c r="D10" s="27" t="s">
        <v>14</v>
      </c>
      <c r="E10" s="27" t="s">
        <v>15</v>
      </c>
      <c r="F10" s="27" t="s">
        <v>16</v>
      </c>
      <c r="G10" s="27" t="s">
        <v>17</v>
      </c>
      <c r="H10" s="27" t="s">
        <v>18</v>
      </c>
      <c r="I10" s="27" t="s">
        <v>19</v>
      </c>
      <c r="J10" s="27" t="s">
        <v>20</v>
      </c>
      <c r="K10" s="27" t="s">
        <v>21</v>
      </c>
      <c r="L10" s="27" t="s">
        <v>22</v>
      </c>
      <c r="M10" s="27" t="s">
        <v>23</v>
      </c>
      <c r="N10" s="27" t="s">
        <v>24</v>
      </c>
      <c r="O10" s="27" t="s">
        <v>25</v>
      </c>
      <c r="P10" s="27" t="s">
        <v>26</v>
      </c>
      <c r="Q10" s="27" t="s">
        <v>27</v>
      </c>
      <c r="R10" s="27" t="s">
        <v>28</v>
      </c>
      <c r="S10" s="28" t="s">
        <v>29</v>
      </c>
      <c r="T10" s="27" t="s">
        <v>30</v>
      </c>
      <c r="U10" s="27" t="s">
        <v>31</v>
      </c>
      <c r="V10" s="27" t="s">
        <v>32</v>
      </c>
      <c r="W10" s="27" t="s">
        <v>33</v>
      </c>
      <c r="X10" s="27" t="s">
        <v>34</v>
      </c>
      <c r="Y10" s="27" t="s">
        <v>35</v>
      </c>
      <c r="Z10" s="27" t="s">
        <v>36</v>
      </c>
      <c r="AA10" s="27" t="s">
        <v>37</v>
      </c>
      <c r="AB10" s="27" t="s">
        <v>38</v>
      </c>
      <c r="AC10" s="27" t="s">
        <v>39</v>
      </c>
      <c r="AD10" s="38"/>
      <c r="AE10" s="25"/>
    </row>
    <row r="11" spans="2:33" ht="138" customHeight="1">
      <c r="B11" s="19"/>
      <c r="C11" s="29" t="s">
        <v>40</v>
      </c>
      <c r="D11" s="30" t="s">
        <v>41</v>
      </c>
      <c r="E11" s="30" t="s">
        <v>42</v>
      </c>
      <c r="F11" s="30" t="s">
        <v>5</v>
      </c>
      <c r="G11" s="30" t="s">
        <v>5</v>
      </c>
      <c r="H11" s="31" t="s">
        <v>43</v>
      </c>
      <c r="I11" s="31" t="s">
        <v>44</v>
      </c>
      <c r="J11" s="31" t="s">
        <v>45</v>
      </c>
      <c r="K11" s="31" t="s">
        <v>46</v>
      </c>
      <c r="L11" s="31" t="s">
        <v>47</v>
      </c>
      <c r="M11" s="31" t="s">
        <v>48</v>
      </c>
      <c r="N11" s="31" t="s">
        <v>49</v>
      </c>
      <c r="O11" s="31" t="s">
        <v>50</v>
      </c>
      <c r="P11" s="31" t="s">
        <v>51</v>
      </c>
      <c r="Q11" s="31"/>
      <c r="R11" s="31"/>
      <c r="S11" s="31"/>
      <c r="T11" s="31"/>
      <c r="U11" s="31"/>
      <c r="V11" s="31"/>
      <c r="W11" s="31"/>
      <c r="X11" s="32">
        <f t="shared" ref="X11:X42" si="0">IF(ISERROR(V11/R11),0,((V11/R11)*100))</f>
        <v>0</v>
      </c>
      <c r="Y11" s="31"/>
      <c r="Z11" s="31" t="s">
        <v>52</v>
      </c>
      <c r="AA11" s="33">
        <v>362</v>
      </c>
      <c r="AB11" s="32">
        <v>100</v>
      </c>
      <c r="AC11" s="32"/>
      <c r="AD11" s="34" t="s">
        <v>53</v>
      </c>
      <c r="AE11" s="19"/>
    </row>
    <row r="12" spans="2:33" ht="124.2" customHeight="1">
      <c r="B12" s="19"/>
      <c r="C12" s="29" t="s">
        <v>54</v>
      </c>
      <c r="D12" s="30" t="s">
        <v>55</v>
      </c>
      <c r="E12" s="30" t="s">
        <v>56</v>
      </c>
      <c r="F12" s="30" t="s">
        <v>5</v>
      </c>
      <c r="G12" s="30" t="s">
        <v>5</v>
      </c>
      <c r="H12" s="31" t="s">
        <v>43</v>
      </c>
      <c r="I12" s="31" t="s">
        <v>44</v>
      </c>
      <c r="J12" s="31" t="s">
        <v>45</v>
      </c>
      <c r="K12" s="31" t="s">
        <v>46</v>
      </c>
      <c r="L12" s="31" t="s">
        <v>47</v>
      </c>
      <c r="M12" s="31" t="s">
        <v>48</v>
      </c>
      <c r="N12" s="31" t="s">
        <v>57</v>
      </c>
      <c r="O12" s="31" t="s">
        <v>50</v>
      </c>
      <c r="P12" s="31" t="s">
        <v>51</v>
      </c>
      <c r="Q12" s="31"/>
      <c r="R12" s="31"/>
      <c r="S12" s="31"/>
      <c r="T12" s="31"/>
      <c r="U12" s="31"/>
      <c r="V12" s="31"/>
      <c r="W12" s="31"/>
      <c r="X12" s="32">
        <f t="shared" si="0"/>
        <v>0</v>
      </c>
      <c r="Y12" s="31"/>
      <c r="Z12" s="31" t="s">
        <v>58</v>
      </c>
      <c r="AA12" s="33">
        <v>224</v>
      </c>
      <c r="AB12" s="32">
        <v>100</v>
      </c>
      <c r="AC12" s="32"/>
      <c r="AD12" s="34" t="s">
        <v>59</v>
      </c>
      <c r="AE12" s="19"/>
    </row>
    <row r="13" spans="2:33" ht="138" customHeight="1">
      <c r="B13" s="19"/>
      <c r="C13" s="29" t="s">
        <v>60</v>
      </c>
      <c r="D13" s="30" t="s">
        <v>61</v>
      </c>
      <c r="E13" s="30" t="s">
        <v>62</v>
      </c>
      <c r="F13" s="30" t="s">
        <v>5</v>
      </c>
      <c r="G13" s="30" t="s">
        <v>5</v>
      </c>
      <c r="H13" s="31" t="s">
        <v>43</v>
      </c>
      <c r="I13" s="31" t="s">
        <v>44</v>
      </c>
      <c r="J13" s="31" t="s">
        <v>45</v>
      </c>
      <c r="K13" s="31" t="s">
        <v>46</v>
      </c>
      <c r="L13" s="31" t="s">
        <v>47</v>
      </c>
      <c r="M13" s="31" t="s">
        <v>48</v>
      </c>
      <c r="N13" s="31" t="s">
        <v>49</v>
      </c>
      <c r="O13" s="31" t="s">
        <v>50</v>
      </c>
      <c r="P13" s="31" t="s">
        <v>51</v>
      </c>
      <c r="Q13" s="31"/>
      <c r="R13" s="31"/>
      <c r="S13" s="31"/>
      <c r="T13" s="31"/>
      <c r="U13" s="31"/>
      <c r="V13" s="31"/>
      <c r="W13" s="31"/>
      <c r="X13" s="32">
        <f t="shared" si="0"/>
        <v>0</v>
      </c>
      <c r="Y13" s="31"/>
      <c r="Z13" s="31" t="s">
        <v>52</v>
      </c>
      <c r="AA13" s="33">
        <v>254</v>
      </c>
      <c r="AB13" s="32">
        <v>100</v>
      </c>
      <c r="AC13" s="32"/>
      <c r="AD13" s="34" t="s">
        <v>53</v>
      </c>
      <c r="AE13" s="19"/>
    </row>
    <row r="14" spans="2:33" ht="138" customHeight="1">
      <c r="B14" s="19"/>
      <c r="C14" s="29" t="s">
        <v>63</v>
      </c>
      <c r="D14" s="30" t="s">
        <v>64</v>
      </c>
      <c r="E14" s="30" t="s">
        <v>65</v>
      </c>
      <c r="F14" s="30" t="s">
        <v>5</v>
      </c>
      <c r="G14" s="30" t="s">
        <v>5</v>
      </c>
      <c r="H14" s="31" t="s">
        <v>43</v>
      </c>
      <c r="I14" s="31" t="s">
        <v>44</v>
      </c>
      <c r="J14" s="31" t="s">
        <v>45</v>
      </c>
      <c r="K14" s="31" t="s">
        <v>46</v>
      </c>
      <c r="L14" s="31" t="s">
        <v>47</v>
      </c>
      <c r="M14" s="31" t="s">
        <v>48</v>
      </c>
      <c r="N14" s="31" t="s">
        <v>49</v>
      </c>
      <c r="O14" s="31" t="s">
        <v>50</v>
      </c>
      <c r="P14" s="31" t="s">
        <v>51</v>
      </c>
      <c r="Q14" s="31"/>
      <c r="R14" s="31"/>
      <c r="S14" s="31"/>
      <c r="T14" s="31"/>
      <c r="U14" s="31"/>
      <c r="V14" s="31"/>
      <c r="W14" s="31"/>
      <c r="X14" s="32">
        <f t="shared" si="0"/>
        <v>0</v>
      </c>
      <c r="Y14" s="31"/>
      <c r="Z14" s="31" t="s">
        <v>52</v>
      </c>
      <c r="AA14" s="33">
        <v>376</v>
      </c>
      <c r="AB14" s="32">
        <v>100</v>
      </c>
      <c r="AC14" s="32"/>
      <c r="AD14" s="34" t="s">
        <v>53</v>
      </c>
      <c r="AE14" s="19"/>
    </row>
    <row r="15" spans="2:33" ht="124.2" customHeight="1">
      <c r="B15" s="19"/>
      <c r="C15" s="29" t="s">
        <v>66</v>
      </c>
      <c r="D15" s="30" t="s">
        <v>67</v>
      </c>
      <c r="E15" s="30" t="s">
        <v>68</v>
      </c>
      <c r="F15" s="30" t="s">
        <v>5</v>
      </c>
      <c r="G15" s="30" t="s">
        <v>5</v>
      </c>
      <c r="H15" s="31" t="s">
        <v>43</v>
      </c>
      <c r="I15" s="31" t="s">
        <v>44</v>
      </c>
      <c r="J15" s="31" t="s">
        <v>69</v>
      </c>
      <c r="K15" s="31" t="s">
        <v>70</v>
      </c>
      <c r="L15" s="31" t="s">
        <v>71</v>
      </c>
      <c r="M15" s="31" t="s">
        <v>72</v>
      </c>
      <c r="N15" s="31" t="s">
        <v>73</v>
      </c>
      <c r="O15" s="31" t="s">
        <v>50</v>
      </c>
      <c r="P15" s="31" t="s">
        <v>51</v>
      </c>
      <c r="Q15" s="31">
        <v>12007980</v>
      </c>
      <c r="R15" s="31"/>
      <c r="S15" s="31"/>
      <c r="T15" s="31"/>
      <c r="U15" s="31"/>
      <c r="V15" s="31"/>
      <c r="W15" s="31"/>
      <c r="X15" s="32">
        <f t="shared" si="0"/>
        <v>0</v>
      </c>
      <c r="Y15" s="31"/>
      <c r="Z15" s="31" t="s">
        <v>58</v>
      </c>
      <c r="AA15" s="33">
        <v>35000</v>
      </c>
      <c r="AB15" s="32">
        <v>0</v>
      </c>
      <c r="AC15" s="32"/>
      <c r="AD15" s="34" t="s">
        <v>59</v>
      </c>
      <c r="AE15" s="19"/>
    </row>
    <row r="16" spans="2:33" ht="124.2" customHeight="1">
      <c r="B16" s="19"/>
      <c r="C16" s="29" t="s">
        <v>74</v>
      </c>
      <c r="D16" s="30" t="s">
        <v>75</v>
      </c>
      <c r="E16" s="30" t="s">
        <v>76</v>
      </c>
      <c r="F16" s="30" t="s">
        <v>5</v>
      </c>
      <c r="G16" s="30" t="s">
        <v>5</v>
      </c>
      <c r="H16" s="31" t="s">
        <v>43</v>
      </c>
      <c r="I16" s="31" t="s">
        <v>44</v>
      </c>
      <c r="J16" s="31" t="s">
        <v>69</v>
      </c>
      <c r="K16" s="31" t="s">
        <v>70</v>
      </c>
      <c r="L16" s="31" t="s">
        <v>71</v>
      </c>
      <c r="M16" s="31" t="s">
        <v>72</v>
      </c>
      <c r="N16" s="31" t="s">
        <v>73</v>
      </c>
      <c r="O16" s="31" t="s">
        <v>50</v>
      </c>
      <c r="P16" s="31" t="s">
        <v>51</v>
      </c>
      <c r="Q16" s="31">
        <v>2977020</v>
      </c>
      <c r="R16" s="31"/>
      <c r="S16" s="31"/>
      <c r="T16" s="31"/>
      <c r="U16" s="31"/>
      <c r="V16" s="31"/>
      <c r="W16" s="31"/>
      <c r="X16" s="32">
        <f t="shared" si="0"/>
        <v>0</v>
      </c>
      <c r="Y16" s="31"/>
      <c r="Z16" s="31" t="s">
        <v>58</v>
      </c>
      <c r="AA16" s="33">
        <v>22000</v>
      </c>
      <c r="AB16" s="32">
        <v>0</v>
      </c>
      <c r="AC16" s="32"/>
      <c r="AD16" s="34" t="s">
        <v>59</v>
      </c>
      <c r="AE16" s="19"/>
    </row>
    <row r="17" spans="2:31" ht="193.2" customHeight="1">
      <c r="B17" s="19"/>
      <c r="C17" s="29" t="s">
        <v>77</v>
      </c>
      <c r="D17" s="30" t="s">
        <v>78</v>
      </c>
      <c r="E17" s="30" t="s">
        <v>79</v>
      </c>
      <c r="F17" s="30" t="s">
        <v>5</v>
      </c>
      <c r="G17" s="30" t="s">
        <v>5</v>
      </c>
      <c r="H17" s="31" t="s">
        <v>43</v>
      </c>
      <c r="I17" s="31" t="s">
        <v>44</v>
      </c>
      <c r="J17" s="31" t="s">
        <v>69</v>
      </c>
      <c r="K17" s="31" t="s">
        <v>70</v>
      </c>
      <c r="L17" s="31" t="s">
        <v>71</v>
      </c>
      <c r="M17" s="31" t="s">
        <v>72</v>
      </c>
      <c r="N17" s="31" t="s">
        <v>73</v>
      </c>
      <c r="O17" s="31" t="s">
        <v>50</v>
      </c>
      <c r="P17" s="31" t="s">
        <v>80</v>
      </c>
      <c r="Q17" s="31">
        <v>2099536.4500000002</v>
      </c>
      <c r="R17" s="31"/>
      <c r="S17" s="31"/>
      <c r="T17" s="31"/>
      <c r="U17" s="31"/>
      <c r="V17" s="31"/>
      <c r="W17" s="31"/>
      <c r="X17" s="32">
        <f t="shared" si="0"/>
        <v>0</v>
      </c>
      <c r="Y17" s="31"/>
      <c r="Z17" s="31" t="s">
        <v>58</v>
      </c>
      <c r="AA17" s="33">
        <v>22000</v>
      </c>
      <c r="AB17" s="32">
        <v>0</v>
      </c>
      <c r="AC17" s="32"/>
      <c r="AD17" s="34" t="s">
        <v>81</v>
      </c>
      <c r="AE17" s="19"/>
    </row>
    <row r="18" spans="2:31" ht="138" customHeight="1">
      <c r="B18" s="19"/>
      <c r="C18" s="29" t="s">
        <v>82</v>
      </c>
      <c r="D18" s="30" t="s">
        <v>83</v>
      </c>
      <c r="E18" s="30" t="s">
        <v>84</v>
      </c>
      <c r="F18" s="30" t="s">
        <v>5</v>
      </c>
      <c r="G18" s="30" t="s">
        <v>5</v>
      </c>
      <c r="H18" s="31" t="s">
        <v>43</v>
      </c>
      <c r="I18" s="31" t="s">
        <v>44</v>
      </c>
      <c r="J18" s="31" t="s">
        <v>85</v>
      </c>
      <c r="K18" s="31" t="s">
        <v>86</v>
      </c>
      <c r="L18" s="31" t="s">
        <v>87</v>
      </c>
      <c r="M18" s="31" t="s">
        <v>88</v>
      </c>
      <c r="N18" s="31" t="s">
        <v>89</v>
      </c>
      <c r="O18" s="31" t="s">
        <v>50</v>
      </c>
      <c r="P18" s="31" t="s">
        <v>90</v>
      </c>
      <c r="Q18" s="31">
        <v>3499998</v>
      </c>
      <c r="R18" s="31"/>
      <c r="S18" s="31"/>
      <c r="T18" s="31"/>
      <c r="U18" s="31"/>
      <c r="V18" s="31"/>
      <c r="W18" s="31"/>
      <c r="X18" s="32">
        <f t="shared" si="0"/>
        <v>0</v>
      </c>
      <c r="Y18" s="31"/>
      <c r="Z18" s="31" t="s">
        <v>91</v>
      </c>
      <c r="AA18" s="33">
        <v>0</v>
      </c>
      <c r="AB18" s="32">
        <v>0</v>
      </c>
      <c r="AC18" s="32"/>
      <c r="AD18" s="34" t="s">
        <v>53</v>
      </c>
      <c r="AE18" s="19"/>
    </row>
    <row r="19" spans="2:31" ht="124.2" customHeight="1">
      <c r="B19" s="19"/>
      <c r="C19" s="29" t="s">
        <v>92</v>
      </c>
      <c r="D19" s="30" t="s">
        <v>93</v>
      </c>
      <c r="E19" s="30" t="s">
        <v>84</v>
      </c>
      <c r="F19" s="30" t="s">
        <v>5</v>
      </c>
      <c r="G19" s="30" t="s">
        <v>5</v>
      </c>
      <c r="H19" s="31" t="s">
        <v>43</v>
      </c>
      <c r="I19" s="31" t="s">
        <v>44</v>
      </c>
      <c r="J19" s="31" t="s">
        <v>85</v>
      </c>
      <c r="K19" s="31" t="s">
        <v>86</v>
      </c>
      <c r="L19" s="31" t="s">
        <v>87</v>
      </c>
      <c r="M19" s="31" t="s">
        <v>88</v>
      </c>
      <c r="N19" s="31" t="s">
        <v>89</v>
      </c>
      <c r="O19" s="31" t="s">
        <v>50</v>
      </c>
      <c r="P19" s="31" t="s">
        <v>90</v>
      </c>
      <c r="Q19" s="31">
        <v>2666283</v>
      </c>
      <c r="R19" s="31"/>
      <c r="S19" s="31"/>
      <c r="T19" s="31"/>
      <c r="U19" s="31"/>
      <c r="V19" s="31"/>
      <c r="W19" s="31"/>
      <c r="X19" s="32">
        <f t="shared" si="0"/>
        <v>0</v>
      </c>
      <c r="Y19" s="31"/>
      <c r="Z19" s="31" t="s">
        <v>91</v>
      </c>
      <c r="AA19" s="33">
        <v>0</v>
      </c>
      <c r="AB19" s="32">
        <v>0</v>
      </c>
      <c r="AC19" s="32"/>
      <c r="AD19" s="34" t="s">
        <v>59</v>
      </c>
      <c r="AE19" s="19"/>
    </row>
    <row r="20" spans="2:31" ht="124.2" customHeight="1">
      <c r="B20" s="19"/>
      <c r="C20" s="29" t="s">
        <v>94</v>
      </c>
      <c r="D20" s="30" t="s">
        <v>95</v>
      </c>
      <c r="E20" s="30" t="s">
        <v>84</v>
      </c>
      <c r="F20" s="30" t="s">
        <v>5</v>
      </c>
      <c r="G20" s="30" t="s">
        <v>5</v>
      </c>
      <c r="H20" s="31" t="s">
        <v>43</v>
      </c>
      <c r="I20" s="31" t="s">
        <v>44</v>
      </c>
      <c r="J20" s="31" t="s">
        <v>85</v>
      </c>
      <c r="K20" s="31" t="s">
        <v>86</v>
      </c>
      <c r="L20" s="31" t="s">
        <v>87</v>
      </c>
      <c r="M20" s="31" t="s">
        <v>88</v>
      </c>
      <c r="N20" s="31" t="s">
        <v>89</v>
      </c>
      <c r="O20" s="31" t="s">
        <v>50</v>
      </c>
      <c r="P20" s="31" t="s">
        <v>90</v>
      </c>
      <c r="Q20" s="31">
        <v>1680865</v>
      </c>
      <c r="R20" s="31"/>
      <c r="S20" s="31"/>
      <c r="T20" s="31"/>
      <c r="U20" s="31"/>
      <c r="V20" s="31"/>
      <c r="W20" s="31"/>
      <c r="X20" s="32">
        <f t="shared" si="0"/>
        <v>0</v>
      </c>
      <c r="Y20" s="31"/>
      <c r="Z20" s="31" t="s">
        <v>91</v>
      </c>
      <c r="AA20" s="33">
        <v>1539819</v>
      </c>
      <c r="AB20" s="32">
        <v>0</v>
      </c>
      <c r="AC20" s="32"/>
      <c r="AD20" s="34" t="s">
        <v>59</v>
      </c>
      <c r="AE20" s="19"/>
    </row>
    <row r="21" spans="2:31" ht="138" customHeight="1">
      <c r="B21" s="19"/>
      <c r="C21" s="29" t="s">
        <v>96</v>
      </c>
      <c r="D21" s="30" t="s">
        <v>97</v>
      </c>
      <c r="E21" s="30" t="s">
        <v>84</v>
      </c>
      <c r="F21" s="30" t="s">
        <v>5</v>
      </c>
      <c r="G21" s="30" t="s">
        <v>5</v>
      </c>
      <c r="H21" s="31" t="s">
        <v>43</v>
      </c>
      <c r="I21" s="31" t="s">
        <v>44</v>
      </c>
      <c r="J21" s="31" t="s">
        <v>85</v>
      </c>
      <c r="K21" s="31" t="s">
        <v>98</v>
      </c>
      <c r="L21" s="31" t="s">
        <v>99</v>
      </c>
      <c r="M21" s="31" t="s">
        <v>88</v>
      </c>
      <c r="N21" s="31" t="s">
        <v>89</v>
      </c>
      <c r="O21" s="31" t="s">
        <v>50</v>
      </c>
      <c r="P21" s="31" t="s">
        <v>90</v>
      </c>
      <c r="Q21" s="31">
        <v>376975</v>
      </c>
      <c r="R21" s="31"/>
      <c r="S21" s="31"/>
      <c r="T21" s="31"/>
      <c r="U21" s="31"/>
      <c r="V21" s="31"/>
      <c r="W21" s="31"/>
      <c r="X21" s="32">
        <f t="shared" si="0"/>
        <v>0</v>
      </c>
      <c r="Y21" s="31"/>
      <c r="Z21" s="31" t="s">
        <v>91</v>
      </c>
      <c r="AA21" s="33">
        <v>1539819</v>
      </c>
      <c r="AB21" s="32">
        <v>0</v>
      </c>
      <c r="AC21" s="32"/>
      <c r="AD21" s="34" t="s">
        <v>53</v>
      </c>
      <c r="AE21" s="19"/>
    </row>
    <row r="22" spans="2:31" ht="138" customHeight="1">
      <c r="B22" s="19"/>
      <c r="C22" s="29" t="s">
        <v>100</v>
      </c>
      <c r="D22" s="30" t="s">
        <v>101</v>
      </c>
      <c r="E22" s="30" t="s">
        <v>84</v>
      </c>
      <c r="F22" s="30" t="s">
        <v>5</v>
      </c>
      <c r="G22" s="30" t="s">
        <v>5</v>
      </c>
      <c r="H22" s="31" t="s">
        <v>43</v>
      </c>
      <c r="I22" s="31" t="s">
        <v>44</v>
      </c>
      <c r="J22" s="31" t="s">
        <v>85</v>
      </c>
      <c r="K22" s="31" t="s">
        <v>86</v>
      </c>
      <c r="L22" s="31" t="s">
        <v>87</v>
      </c>
      <c r="M22" s="31" t="s">
        <v>88</v>
      </c>
      <c r="N22" s="31" t="s">
        <v>89</v>
      </c>
      <c r="O22" s="31" t="s">
        <v>50</v>
      </c>
      <c r="P22" s="31" t="s">
        <v>90</v>
      </c>
      <c r="Q22" s="31">
        <v>5783232</v>
      </c>
      <c r="R22" s="31"/>
      <c r="S22" s="31"/>
      <c r="T22" s="31"/>
      <c r="U22" s="31"/>
      <c r="V22" s="31"/>
      <c r="W22" s="31"/>
      <c r="X22" s="32">
        <f t="shared" si="0"/>
        <v>0</v>
      </c>
      <c r="Y22" s="31"/>
      <c r="Z22" s="31" t="s">
        <v>91</v>
      </c>
      <c r="AA22" s="33">
        <v>1539819</v>
      </c>
      <c r="AB22" s="32">
        <v>0</v>
      </c>
      <c r="AC22" s="32"/>
      <c r="AD22" s="34" t="s">
        <v>53</v>
      </c>
      <c r="AE22" s="19"/>
    </row>
    <row r="23" spans="2:31" ht="124.2" customHeight="1">
      <c r="B23" s="19"/>
      <c r="C23" s="29" t="s">
        <v>102</v>
      </c>
      <c r="D23" s="30" t="s">
        <v>103</v>
      </c>
      <c r="E23" s="30" t="s">
        <v>84</v>
      </c>
      <c r="F23" s="30" t="s">
        <v>5</v>
      </c>
      <c r="G23" s="30" t="s">
        <v>5</v>
      </c>
      <c r="H23" s="31" t="s">
        <v>43</v>
      </c>
      <c r="I23" s="31" t="s">
        <v>44</v>
      </c>
      <c r="J23" s="31" t="s">
        <v>85</v>
      </c>
      <c r="K23" s="31" t="s">
        <v>86</v>
      </c>
      <c r="L23" s="31" t="s">
        <v>87</v>
      </c>
      <c r="M23" s="31" t="s">
        <v>88</v>
      </c>
      <c r="N23" s="31" t="s">
        <v>89</v>
      </c>
      <c r="O23" s="31" t="s">
        <v>50</v>
      </c>
      <c r="P23" s="31" t="s">
        <v>90</v>
      </c>
      <c r="Q23" s="31">
        <v>515036</v>
      </c>
      <c r="R23" s="31"/>
      <c r="S23" s="31"/>
      <c r="T23" s="31"/>
      <c r="U23" s="31"/>
      <c r="V23" s="31"/>
      <c r="W23" s="31"/>
      <c r="X23" s="32">
        <f t="shared" si="0"/>
        <v>0</v>
      </c>
      <c r="Y23" s="31"/>
      <c r="Z23" s="31" t="s">
        <v>91</v>
      </c>
      <c r="AA23" s="33">
        <v>1539819</v>
      </c>
      <c r="AB23" s="32">
        <v>0</v>
      </c>
      <c r="AC23" s="32"/>
      <c r="AD23" s="34" t="s">
        <v>59</v>
      </c>
      <c r="AE23" s="19"/>
    </row>
    <row r="24" spans="2:31" ht="124.2" customHeight="1">
      <c r="B24" s="19"/>
      <c r="C24" s="29" t="s">
        <v>104</v>
      </c>
      <c r="D24" s="30" t="s">
        <v>105</v>
      </c>
      <c r="E24" s="30" t="s">
        <v>84</v>
      </c>
      <c r="F24" s="30" t="s">
        <v>5</v>
      </c>
      <c r="G24" s="30" t="s">
        <v>5</v>
      </c>
      <c r="H24" s="31" t="s">
        <v>43</v>
      </c>
      <c r="I24" s="31" t="s">
        <v>44</v>
      </c>
      <c r="J24" s="31" t="s">
        <v>85</v>
      </c>
      <c r="K24" s="31" t="s">
        <v>98</v>
      </c>
      <c r="L24" s="31" t="s">
        <v>99</v>
      </c>
      <c r="M24" s="31" t="s">
        <v>88</v>
      </c>
      <c r="N24" s="31" t="s">
        <v>89</v>
      </c>
      <c r="O24" s="31" t="s">
        <v>50</v>
      </c>
      <c r="P24" s="31" t="s">
        <v>90</v>
      </c>
      <c r="Q24" s="31">
        <v>132400</v>
      </c>
      <c r="R24" s="31"/>
      <c r="S24" s="31"/>
      <c r="T24" s="31"/>
      <c r="U24" s="31"/>
      <c r="V24" s="31"/>
      <c r="W24" s="31"/>
      <c r="X24" s="32">
        <f t="shared" si="0"/>
        <v>0</v>
      </c>
      <c r="Y24" s="31"/>
      <c r="Z24" s="31" t="s">
        <v>91</v>
      </c>
      <c r="AA24" s="33">
        <v>1539819</v>
      </c>
      <c r="AB24" s="32">
        <v>0</v>
      </c>
      <c r="AC24" s="32"/>
      <c r="AD24" s="34" t="s">
        <v>59</v>
      </c>
      <c r="AE24" s="19"/>
    </row>
    <row r="25" spans="2:31" ht="124.2" customHeight="1">
      <c r="B25" s="19"/>
      <c r="C25" s="29" t="s">
        <v>106</v>
      </c>
      <c r="D25" s="30" t="s">
        <v>107</v>
      </c>
      <c r="E25" s="30" t="s">
        <v>84</v>
      </c>
      <c r="F25" s="30" t="s">
        <v>5</v>
      </c>
      <c r="G25" s="30" t="s">
        <v>5</v>
      </c>
      <c r="H25" s="31" t="s">
        <v>43</v>
      </c>
      <c r="I25" s="31" t="s">
        <v>44</v>
      </c>
      <c r="J25" s="31" t="s">
        <v>85</v>
      </c>
      <c r="K25" s="31" t="s">
        <v>86</v>
      </c>
      <c r="L25" s="31" t="s">
        <v>87</v>
      </c>
      <c r="M25" s="31" t="s">
        <v>88</v>
      </c>
      <c r="N25" s="31" t="s">
        <v>89</v>
      </c>
      <c r="O25" s="31" t="s">
        <v>50</v>
      </c>
      <c r="P25" s="31" t="s">
        <v>90</v>
      </c>
      <c r="Q25" s="31">
        <v>3137880</v>
      </c>
      <c r="R25" s="31"/>
      <c r="S25" s="31"/>
      <c r="T25" s="31"/>
      <c r="U25" s="31"/>
      <c r="V25" s="31"/>
      <c r="W25" s="31"/>
      <c r="X25" s="32">
        <f t="shared" si="0"/>
        <v>0</v>
      </c>
      <c r="Y25" s="31"/>
      <c r="Z25" s="31" t="s">
        <v>91</v>
      </c>
      <c r="AA25" s="33">
        <v>1539819</v>
      </c>
      <c r="AB25" s="32">
        <v>0</v>
      </c>
      <c r="AC25" s="32"/>
      <c r="AD25" s="34" t="s">
        <v>59</v>
      </c>
      <c r="AE25" s="19"/>
    </row>
    <row r="26" spans="2:31" ht="138" customHeight="1">
      <c r="B26" s="19"/>
      <c r="C26" s="29" t="s">
        <v>108</v>
      </c>
      <c r="D26" s="30" t="s">
        <v>109</v>
      </c>
      <c r="E26" s="30" t="s">
        <v>84</v>
      </c>
      <c r="F26" s="30" t="s">
        <v>5</v>
      </c>
      <c r="G26" s="30" t="s">
        <v>5</v>
      </c>
      <c r="H26" s="31" t="s">
        <v>43</v>
      </c>
      <c r="I26" s="31" t="s">
        <v>44</v>
      </c>
      <c r="J26" s="31" t="s">
        <v>85</v>
      </c>
      <c r="K26" s="31" t="s">
        <v>86</v>
      </c>
      <c r="L26" s="31" t="s">
        <v>87</v>
      </c>
      <c r="M26" s="31" t="s">
        <v>88</v>
      </c>
      <c r="N26" s="31" t="s">
        <v>89</v>
      </c>
      <c r="O26" s="31" t="s">
        <v>50</v>
      </c>
      <c r="P26" s="31" t="s">
        <v>90</v>
      </c>
      <c r="Q26" s="31">
        <v>49405.2</v>
      </c>
      <c r="R26" s="31"/>
      <c r="S26" s="31"/>
      <c r="T26" s="31"/>
      <c r="U26" s="31"/>
      <c r="V26" s="31"/>
      <c r="W26" s="31"/>
      <c r="X26" s="32">
        <f t="shared" si="0"/>
        <v>0</v>
      </c>
      <c r="Y26" s="31"/>
      <c r="Z26" s="31" t="s">
        <v>91</v>
      </c>
      <c r="AA26" s="33">
        <v>1539819</v>
      </c>
      <c r="AB26" s="32">
        <v>0</v>
      </c>
      <c r="AC26" s="32"/>
      <c r="AD26" s="34" t="s">
        <v>53</v>
      </c>
      <c r="AE26" s="19"/>
    </row>
    <row r="27" spans="2:31" ht="124.2" customHeight="1">
      <c r="B27" s="19"/>
      <c r="C27" s="29" t="s">
        <v>110</v>
      </c>
      <c r="D27" s="30" t="s">
        <v>111</v>
      </c>
      <c r="E27" s="30" t="s">
        <v>84</v>
      </c>
      <c r="F27" s="30" t="s">
        <v>5</v>
      </c>
      <c r="G27" s="30" t="s">
        <v>5</v>
      </c>
      <c r="H27" s="31" t="s">
        <v>43</v>
      </c>
      <c r="I27" s="31" t="s">
        <v>44</v>
      </c>
      <c r="J27" s="31" t="s">
        <v>85</v>
      </c>
      <c r="K27" s="31" t="s">
        <v>86</v>
      </c>
      <c r="L27" s="31" t="s">
        <v>87</v>
      </c>
      <c r="M27" s="31" t="s">
        <v>88</v>
      </c>
      <c r="N27" s="31" t="s">
        <v>89</v>
      </c>
      <c r="O27" s="31" t="s">
        <v>50</v>
      </c>
      <c r="P27" s="31" t="s">
        <v>90</v>
      </c>
      <c r="Q27" s="31">
        <v>5958000</v>
      </c>
      <c r="R27" s="31"/>
      <c r="S27" s="31"/>
      <c r="T27" s="31"/>
      <c r="U27" s="31"/>
      <c r="V27" s="31"/>
      <c r="W27" s="31"/>
      <c r="X27" s="32">
        <f t="shared" si="0"/>
        <v>0</v>
      </c>
      <c r="Y27" s="31"/>
      <c r="Z27" s="31" t="s">
        <v>91</v>
      </c>
      <c r="AA27" s="33">
        <v>1539819</v>
      </c>
      <c r="AB27" s="32">
        <v>0</v>
      </c>
      <c r="AC27" s="32"/>
      <c r="AD27" s="34" t="s">
        <v>59</v>
      </c>
      <c r="AE27" s="19"/>
    </row>
    <row r="28" spans="2:31" ht="138" customHeight="1">
      <c r="B28" s="19"/>
      <c r="C28" s="29" t="s">
        <v>112</v>
      </c>
      <c r="D28" s="30" t="s">
        <v>113</v>
      </c>
      <c r="E28" s="30" t="s">
        <v>84</v>
      </c>
      <c r="F28" s="30" t="s">
        <v>5</v>
      </c>
      <c r="G28" s="30" t="s">
        <v>5</v>
      </c>
      <c r="H28" s="31" t="s">
        <v>43</v>
      </c>
      <c r="I28" s="31" t="s">
        <v>44</v>
      </c>
      <c r="J28" s="31" t="s">
        <v>85</v>
      </c>
      <c r="K28" s="31" t="s">
        <v>86</v>
      </c>
      <c r="L28" s="31" t="s">
        <v>87</v>
      </c>
      <c r="M28" s="31" t="s">
        <v>88</v>
      </c>
      <c r="N28" s="31" t="s">
        <v>89</v>
      </c>
      <c r="O28" s="31" t="s">
        <v>50</v>
      </c>
      <c r="P28" s="31" t="s">
        <v>90</v>
      </c>
      <c r="Q28" s="31">
        <v>4660480</v>
      </c>
      <c r="R28" s="31"/>
      <c r="S28" s="31"/>
      <c r="T28" s="31"/>
      <c r="U28" s="31"/>
      <c r="V28" s="31"/>
      <c r="W28" s="31"/>
      <c r="X28" s="32">
        <f t="shared" si="0"/>
        <v>0</v>
      </c>
      <c r="Y28" s="31"/>
      <c r="Z28" s="31" t="s">
        <v>114</v>
      </c>
      <c r="AA28" s="33">
        <v>1539819</v>
      </c>
      <c r="AB28" s="32">
        <v>0</v>
      </c>
      <c r="AC28" s="32"/>
      <c r="AD28" s="34" t="s">
        <v>53</v>
      </c>
      <c r="AE28" s="19"/>
    </row>
    <row r="29" spans="2:31" ht="138" customHeight="1">
      <c r="B29" s="19"/>
      <c r="C29" s="29" t="s">
        <v>115</v>
      </c>
      <c r="D29" s="30" t="s">
        <v>116</v>
      </c>
      <c r="E29" s="30" t="s">
        <v>84</v>
      </c>
      <c r="F29" s="30" t="s">
        <v>5</v>
      </c>
      <c r="G29" s="30" t="s">
        <v>5</v>
      </c>
      <c r="H29" s="31" t="s">
        <v>43</v>
      </c>
      <c r="I29" s="31" t="s">
        <v>44</v>
      </c>
      <c r="J29" s="31" t="s">
        <v>85</v>
      </c>
      <c r="K29" s="31" t="s">
        <v>86</v>
      </c>
      <c r="L29" s="31" t="s">
        <v>87</v>
      </c>
      <c r="M29" s="31" t="s">
        <v>88</v>
      </c>
      <c r="N29" s="31" t="s">
        <v>89</v>
      </c>
      <c r="O29" s="31" t="s">
        <v>50</v>
      </c>
      <c r="P29" s="31" t="s">
        <v>90</v>
      </c>
      <c r="Q29" s="31">
        <v>3310000</v>
      </c>
      <c r="R29" s="31"/>
      <c r="S29" s="31"/>
      <c r="T29" s="31"/>
      <c r="U29" s="31"/>
      <c r="V29" s="31"/>
      <c r="W29" s="31"/>
      <c r="X29" s="32">
        <f t="shared" si="0"/>
        <v>0</v>
      </c>
      <c r="Y29" s="31"/>
      <c r="Z29" s="31" t="s">
        <v>114</v>
      </c>
      <c r="AA29" s="33">
        <v>1539819</v>
      </c>
      <c r="AB29" s="32">
        <v>0</v>
      </c>
      <c r="AC29" s="32"/>
      <c r="AD29" s="34" t="s">
        <v>53</v>
      </c>
      <c r="AE29" s="19"/>
    </row>
    <row r="30" spans="2:31" ht="138" customHeight="1">
      <c r="B30" s="19"/>
      <c r="C30" s="29" t="s">
        <v>117</v>
      </c>
      <c r="D30" s="30" t="s">
        <v>118</v>
      </c>
      <c r="E30" s="30" t="s">
        <v>84</v>
      </c>
      <c r="F30" s="30" t="s">
        <v>5</v>
      </c>
      <c r="G30" s="30" t="s">
        <v>5</v>
      </c>
      <c r="H30" s="31" t="s">
        <v>43</v>
      </c>
      <c r="I30" s="31" t="s">
        <v>44</v>
      </c>
      <c r="J30" s="31" t="s">
        <v>85</v>
      </c>
      <c r="K30" s="31" t="s">
        <v>86</v>
      </c>
      <c r="L30" s="31" t="s">
        <v>87</v>
      </c>
      <c r="M30" s="31" t="s">
        <v>88</v>
      </c>
      <c r="N30" s="31" t="s">
        <v>89</v>
      </c>
      <c r="O30" s="31" t="s">
        <v>50</v>
      </c>
      <c r="P30" s="31" t="s">
        <v>90</v>
      </c>
      <c r="Q30" s="31">
        <v>1456400</v>
      </c>
      <c r="R30" s="31"/>
      <c r="S30" s="31"/>
      <c r="T30" s="31"/>
      <c r="U30" s="31"/>
      <c r="V30" s="31"/>
      <c r="W30" s="31"/>
      <c r="X30" s="32">
        <f t="shared" si="0"/>
        <v>0</v>
      </c>
      <c r="Y30" s="31"/>
      <c r="Z30" s="31" t="s">
        <v>114</v>
      </c>
      <c r="AA30" s="33">
        <v>1539819</v>
      </c>
      <c r="AB30" s="32">
        <v>0</v>
      </c>
      <c r="AC30" s="32"/>
      <c r="AD30" s="34" t="s">
        <v>53</v>
      </c>
      <c r="AE30" s="19"/>
    </row>
    <row r="31" spans="2:31" ht="138" customHeight="1">
      <c r="B31" s="19"/>
      <c r="C31" s="29" t="s">
        <v>119</v>
      </c>
      <c r="D31" s="30" t="s">
        <v>120</v>
      </c>
      <c r="E31" s="30" t="s">
        <v>84</v>
      </c>
      <c r="F31" s="30" t="s">
        <v>5</v>
      </c>
      <c r="G31" s="30" t="s">
        <v>5</v>
      </c>
      <c r="H31" s="31" t="s">
        <v>43</v>
      </c>
      <c r="I31" s="31" t="s">
        <v>44</v>
      </c>
      <c r="J31" s="31" t="s">
        <v>85</v>
      </c>
      <c r="K31" s="31" t="s">
        <v>86</v>
      </c>
      <c r="L31" s="31" t="s">
        <v>87</v>
      </c>
      <c r="M31" s="31" t="s">
        <v>88</v>
      </c>
      <c r="N31" s="31" t="s">
        <v>89</v>
      </c>
      <c r="O31" s="31" t="s">
        <v>50</v>
      </c>
      <c r="P31" s="31" t="s">
        <v>90</v>
      </c>
      <c r="Q31" s="31">
        <v>563550</v>
      </c>
      <c r="R31" s="31"/>
      <c r="S31" s="31"/>
      <c r="T31" s="31"/>
      <c r="U31" s="31"/>
      <c r="V31" s="31"/>
      <c r="W31" s="31"/>
      <c r="X31" s="32">
        <f t="shared" si="0"/>
        <v>0</v>
      </c>
      <c r="Y31" s="31"/>
      <c r="Z31" s="31" t="s">
        <v>114</v>
      </c>
      <c r="AA31" s="33">
        <v>1539819</v>
      </c>
      <c r="AB31" s="32">
        <v>0</v>
      </c>
      <c r="AC31" s="32"/>
      <c r="AD31" s="34" t="s">
        <v>53</v>
      </c>
      <c r="AE31" s="19"/>
    </row>
    <row r="32" spans="2:31" ht="138" customHeight="1">
      <c r="B32" s="19"/>
      <c r="C32" s="29" t="s">
        <v>121</v>
      </c>
      <c r="D32" s="30" t="s">
        <v>122</v>
      </c>
      <c r="E32" s="30" t="s">
        <v>84</v>
      </c>
      <c r="F32" s="30" t="s">
        <v>5</v>
      </c>
      <c r="G32" s="30" t="s">
        <v>5</v>
      </c>
      <c r="H32" s="31" t="s">
        <v>43</v>
      </c>
      <c r="I32" s="31" t="s">
        <v>44</v>
      </c>
      <c r="J32" s="31" t="s">
        <v>85</v>
      </c>
      <c r="K32" s="31" t="s">
        <v>86</v>
      </c>
      <c r="L32" s="31" t="s">
        <v>87</v>
      </c>
      <c r="M32" s="31" t="s">
        <v>88</v>
      </c>
      <c r="N32" s="31" t="s">
        <v>89</v>
      </c>
      <c r="O32" s="31" t="s">
        <v>50</v>
      </c>
      <c r="P32" s="31" t="s">
        <v>90</v>
      </c>
      <c r="Q32" s="31">
        <v>90000</v>
      </c>
      <c r="R32" s="31"/>
      <c r="S32" s="31"/>
      <c r="T32" s="31"/>
      <c r="U32" s="31"/>
      <c r="V32" s="31"/>
      <c r="W32" s="31"/>
      <c r="X32" s="32">
        <f t="shared" si="0"/>
        <v>0</v>
      </c>
      <c r="Y32" s="31"/>
      <c r="Z32" s="31" t="s">
        <v>114</v>
      </c>
      <c r="AA32" s="33">
        <v>1539819</v>
      </c>
      <c r="AB32" s="32">
        <v>0</v>
      </c>
      <c r="AC32" s="32"/>
      <c r="AD32" s="34" t="s">
        <v>53</v>
      </c>
      <c r="AE32" s="19"/>
    </row>
    <row r="33" spans="2:31" ht="96.45" customHeight="1">
      <c r="B33" s="19"/>
      <c r="C33" s="29" t="s">
        <v>123</v>
      </c>
      <c r="D33" s="30" t="s">
        <v>124</v>
      </c>
      <c r="E33" s="30" t="s">
        <v>84</v>
      </c>
      <c r="F33" s="30" t="s">
        <v>5</v>
      </c>
      <c r="G33" s="30" t="s">
        <v>5</v>
      </c>
      <c r="H33" s="31" t="s">
        <v>43</v>
      </c>
      <c r="I33" s="31" t="s">
        <v>44</v>
      </c>
      <c r="J33" s="31" t="s">
        <v>85</v>
      </c>
      <c r="K33" s="31" t="s">
        <v>86</v>
      </c>
      <c r="L33" s="31" t="s">
        <v>87</v>
      </c>
      <c r="M33" s="31" t="s">
        <v>88</v>
      </c>
      <c r="N33" s="31" t="s">
        <v>89</v>
      </c>
      <c r="O33" s="31" t="s">
        <v>50</v>
      </c>
      <c r="P33" s="31" t="s">
        <v>125</v>
      </c>
      <c r="Q33" s="31">
        <v>10458838.4</v>
      </c>
      <c r="R33" s="31"/>
      <c r="S33" s="31"/>
      <c r="T33" s="31"/>
      <c r="U33" s="31"/>
      <c r="V33" s="31"/>
      <c r="W33" s="31"/>
      <c r="X33" s="32">
        <f t="shared" si="0"/>
        <v>0</v>
      </c>
      <c r="Y33" s="31"/>
      <c r="Z33" s="31" t="s">
        <v>125</v>
      </c>
      <c r="AA33" s="33"/>
      <c r="AB33" s="32"/>
      <c r="AC33" s="32"/>
      <c r="AD33" s="34" t="s">
        <v>126</v>
      </c>
      <c r="AE33" s="19"/>
    </row>
    <row r="34" spans="2:31" ht="138" customHeight="1">
      <c r="B34" s="19"/>
      <c r="C34" s="29" t="s">
        <v>127</v>
      </c>
      <c r="D34" s="30" t="s">
        <v>128</v>
      </c>
      <c r="E34" s="30" t="s">
        <v>84</v>
      </c>
      <c r="F34" s="30" t="s">
        <v>5</v>
      </c>
      <c r="G34" s="30" t="s">
        <v>5</v>
      </c>
      <c r="H34" s="31" t="s">
        <v>43</v>
      </c>
      <c r="I34" s="31" t="s">
        <v>44</v>
      </c>
      <c r="J34" s="31" t="s">
        <v>85</v>
      </c>
      <c r="K34" s="31" t="s">
        <v>86</v>
      </c>
      <c r="L34" s="31" t="s">
        <v>87</v>
      </c>
      <c r="M34" s="31" t="s">
        <v>88</v>
      </c>
      <c r="N34" s="31" t="s">
        <v>89</v>
      </c>
      <c r="O34" s="31" t="s">
        <v>50</v>
      </c>
      <c r="P34" s="31" t="s">
        <v>90</v>
      </c>
      <c r="Q34" s="31">
        <v>13084401.5</v>
      </c>
      <c r="R34" s="31"/>
      <c r="S34" s="31"/>
      <c r="T34" s="31"/>
      <c r="U34" s="31"/>
      <c r="V34" s="31"/>
      <c r="W34" s="31"/>
      <c r="X34" s="32">
        <f t="shared" si="0"/>
        <v>0</v>
      </c>
      <c r="Y34" s="31"/>
      <c r="Z34" s="31" t="s">
        <v>91</v>
      </c>
      <c r="AA34" s="33">
        <v>1539819</v>
      </c>
      <c r="AB34" s="32">
        <v>0</v>
      </c>
      <c r="AC34" s="32"/>
      <c r="AD34" s="34" t="s">
        <v>53</v>
      </c>
      <c r="AE34" s="19"/>
    </row>
    <row r="35" spans="2:31" ht="138" customHeight="1">
      <c r="B35" s="19"/>
      <c r="C35" s="29" t="s">
        <v>129</v>
      </c>
      <c r="D35" s="30" t="s">
        <v>130</v>
      </c>
      <c r="E35" s="30" t="s">
        <v>84</v>
      </c>
      <c r="F35" s="30" t="s">
        <v>5</v>
      </c>
      <c r="G35" s="30" t="s">
        <v>5</v>
      </c>
      <c r="H35" s="31" t="s">
        <v>43</v>
      </c>
      <c r="I35" s="31" t="s">
        <v>44</v>
      </c>
      <c r="J35" s="31" t="s">
        <v>85</v>
      </c>
      <c r="K35" s="31" t="s">
        <v>86</v>
      </c>
      <c r="L35" s="31" t="s">
        <v>87</v>
      </c>
      <c r="M35" s="31" t="s">
        <v>88</v>
      </c>
      <c r="N35" s="31" t="s">
        <v>89</v>
      </c>
      <c r="O35" s="31" t="s">
        <v>50</v>
      </c>
      <c r="P35" s="31" t="s">
        <v>90</v>
      </c>
      <c r="Q35" s="31">
        <v>367760.8</v>
      </c>
      <c r="R35" s="31"/>
      <c r="S35" s="31"/>
      <c r="T35" s="31"/>
      <c r="U35" s="31"/>
      <c r="V35" s="31"/>
      <c r="W35" s="31"/>
      <c r="X35" s="32">
        <f t="shared" si="0"/>
        <v>0</v>
      </c>
      <c r="Y35" s="31"/>
      <c r="Z35" s="31" t="s">
        <v>91</v>
      </c>
      <c r="AA35" s="33">
        <v>1539819</v>
      </c>
      <c r="AB35" s="32">
        <v>0</v>
      </c>
      <c r="AC35" s="32"/>
      <c r="AD35" s="34" t="s">
        <v>53</v>
      </c>
      <c r="AE35" s="19"/>
    </row>
    <row r="36" spans="2:31" ht="138" customHeight="1">
      <c r="B36" s="19"/>
      <c r="C36" s="29" t="s">
        <v>131</v>
      </c>
      <c r="D36" s="30" t="s">
        <v>132</v>
      </c>
      <c r="E36" s="30" t="s">
        <v>84</v>
      </c>
      <c r="F36" s="30" t="s">
        <v>5</v>
      </c>
      <c r="G36" s="30" t="s">
        <v>5</v>
      </c>
      <c r="H36" s="31" t="s">
        <v>43</v>
      </c>
      <c r="I36" s="31" t="s">
        <v>44</v>
      </c>
      <c r="J36" s="31" t="s">
        <v>85</v>
      </c>
      <c r="K36" s="31" t="s">
        <v>86</v>
      </c>
      <c r="L36" s="31" t="s">
        <v>87</v>
      </c>
      <c r="M36" s="31" t="s">
        <v>88</v>
      </c>
      <c r="N36" s="31" t="s">
        <v>89</v>
      </c>
      <c r="O36" s="31" t="s">
        <v>50</v>
      </c>
      <c r="P36" s="31" t="s">
        <v>90</v>
      </c>
      <c r="Q36" s="31">
        <v>800000</v>
      </c>
      <c r="R36" s="31"/>
      <c r="S36" s="31"/>
      <c r="T36" s="31"/>
      <c r="U36" s="31"/>
      <c r="V36" s="31"/>
      <c r="W36" s="31"/>
      <c r="X36" s="32">
        <f t="shared" si="0"/>
        <v>0</v>
      </c>
      <c r="Y36" s="31"/>
      <c r="Z36" s="31" t="s">
        <v>114</v>
      </c>
      <c r="AA36" s="33">
        <v>1539819</v>
      </c>
      <c r="AB36" s="32">
        <v>0</v>
      </c>
      <c r="AC36" s="32"/>
      <c r="AD36" s="34" t="s">
        <v>53</v>
      </c>
      <c r="AE36" s="19"/>
    </row>
    <row r="37" spans="2:31" ht="124.2" customHeight="1">
      <c r="B37" s="19"/>
      <c r="C37" s="29" t="s">
        <v>133</v>
      </c>
      <c r="D37" s="30" t="s">
        <v>134</v>
      </c>
      <c r="E37" s="30" t="s">
        <v>84</v>
      </c>
      <c r="F37" s="30" t="s">
        <v>5</v>
      </c>
      <c r="G37" s="30" t="s">
        <v>5</v>
      </c>
      <c r="H37" s="31" t="s">
        <v>43</v>
      </c>
      <c r="I37" s="31" t="s">
        <v>44</v>
      </c>
      <c r="J37" s="31" t="s">
        <v>85</v>
      </c>
      <c r="K37" s="31" t="s">
        <v>86</v>
      </c>
      <c r="L37" s="31" t="s">
        <v>87</v>
      </c>
      <c r="M37" s="31" t="s">
        <v>88</v>
      </c>
      <c r="N37" s="31" t="s">
        <v>89</v>
      </c>
      <c r="O37" s="31" t="s">
        <v>50</v>
      </c>
      <c r="P37" s="31" t="s">
        <v>90</v>
      </c>
      <c r="Q37" s="31">
        <v>1826660.2</v>
      </c>
      <c r="R37" s="31"/>
      <c r="S37" s="31"/>
      <c r="T37" s="31"/>
      <c r="U37" s="31"/>
      <c r="V37" s="31"/>
      <c r="W37" s="31"/>
      <c r="X37" s="32">
        <f t="shared" si="0"/>
        <v>0</v>
      </c>
      <c r="Y37" s="31"/>
      <c r="Z37" s="31" t="s">
        <v>91</v>
      </c>
      <c r="AA37" s="33">
        <v>1539819</v>
      </c>
      <c r="AB37" s="32">
        <v>0</v>
      </c>
      <c r="AC37" s="32"/>
      <c r="AD37" s="34" t="s">
        <v>59</v>
      </c>
      <c r="AE37" s="19"/>
    </row>
    <row r="38" spans="2:31" ht="60" customHeight="1">
      <c r="B38" s="19"/>
      <c r="C38" s="29" t="s">
        <v>135</v>
      </c>
      <c r="D38" s="30" t="s">
        <v>136</v>
      </c>
      <c r="E38" s="30" t="s">
        <v>137</v>
      </c>
      <c r="F38" s="30" t="s">
        <v>5</v>
      </c>
      <c r="G38" s="30" t="s">
        <v>5</v>
      </c>
      <c r="H38" s="31" t="s">
        <v>43</v>
      </c>
      <c r="I38" s="31" t="s">
        <v>44</v>
      </c>
      <c r="J38" s="31" t="s">
        <v>45</v>
      </c>
      <c r="K38" s="31" t="s">
        <v>138</v>
      </c>
      <c r="L38" s="31" t="s">
        <v>47</v>
      </c>
      <c r="M38" s="31" t="s">
        <v>139</v>
      </c>
      <c r="N38" s="31" t="s">
        <v>140</v>
      </c>
      <c r="O38" s="31" t="s">
        <v>50</v>
      </c>
      <c r="P38" s="31" t="s">
        <v>141</v>
      </c>
      <c r="Q38" s="31">
        <v>3598737.51</v>
      </c>
      <c r="R38" s="31">
        <v>3461576.98</v>
      </c>
      <c r="S38" s="31">
        <v>3461576.98</v>
      </c>
      <c r="T38" s="31">
        <v>3461576.98</v>
      </c>
      <c r="U38" s="31">
        <v>3461576.98</v>
      </c>
      <c r="V38" s="31">
        <v>3461576.98</v>
      </c>
      <c r="W38" s="31">
        <v>3461576.98</v>
      </c>
      <c r="X38" s="32">
        <f t="shared" si="0"/>
        <v>100</v>
      </c>
      <c r="Y38" s="31">
        <v>0</v>
      </c>
      <c r="Z38" s="31" t="s">
        <v>58</v>
      </c>
      <c r="AA38" s="33">
        <v>1539821</v>
      </c>
      <c r="AB38" s="32">
        <v>0</v>
      </c>
      <c r="AC38" s="32">
        <v>100</v>
      </c>
      <c r="AD38" s="34" t="s">
        <v>142</v>
      </c>
      <c r="AE38" s="19"/>
    </row>
    <row r="39" spans="2:31" ht="60" customHeight="1">
      <c r="B39" s="19"/>
      <c r="C39" s="29" t="s">
        <v>143</v>
      </c>
      <c r="D39" s="30" t="s">
        <v>144</v>
      </c>
      <c r="E39" s="30" t="s">
        <v>137</v>
      </c>
      <c r="F39" s="30" t="s">
        <v>5</v>
      </c>
      <c r="G39" s="30" t="s">
        <v>5</v>
      </c>
      <c r="H39" s="31" t="s">
        <v>43</v>
      </c>
      <c r="I39" s="31" t="s">
        <v>44</v>
      </c>
      <c r="J39" s="31" t="s">
        <v>45</v>
      </c>
      <c r="K39" s="31" t="s">
        <v>138</v>
      </c>
      <c r="L39" s="31" t="s">
        <v>47</v>
      </c>
      <c r="M39" s="31" t="s">
        <v>139</v>
      </c>
      <c r="N39" s="31" t="s">
        <v>140</v>
      </c>
      <c r="O39" s="31" t="s">
        <v>50</v>
      </c>
      <c r="P39" s="31" t="s">
        <v>145</v>
      </c>
      <c r="Q39" s="31">
        <v>11960333.17</v>
      </c>
      <c r="R39" s="31">
        <v>11883947.51</v>
      </c>
      <c r="S39" s="31">
        <v>11883947.51</v>
      </c>
      <c r="T39" s="31">
        <v>11883947.51</v>
      </c>
      <c r="U39" s="31">
        <v>11883947.51</v>
      </c>
      <c r="V39" s="31">
        <v>11883947.51</v>
      </c>
      <c r="W39" s="31">
        <v>11883947.51</v>
      </c>
      <c r="X39" s="32">
        <f t="shared" si="0"/>
        <v>100</v>
      </c>
      <c r="Y39" s="31">
        <v>0</v>
      </c>
      <c r="Z39" s="31" t="s">
        <v>58</v>
      </c>
      <c r="AA39" s="33">
        <v>1539821</v>
      </c>
      <c r="AB39" s="32">
        <v>0</v>
      </c>
      <c r="AC39" s="32">
        <v>100</v>
      </c>
      <c r="AD39" s="34" t="s">
        <v>142</v>
      </c>
      <c r="AE39" s="19"/>
    </row>
    <row r="40" spans="2:31" ht="60" customHeight="1">
      <c r="B40" s="19"/>
      <c r="C40" s="29" t="s">
        <v>146</v>
      </c>
      <c r="D40" s="30" t="s">
        <v>144</v>
      </c>
      <c r="E40" s="30" t="s">
        <v>137</v>
      </c>
      <c r="F40" s="30" t="s">
        <v>5</v>
      </c>
      <c r="G40" s="30" t="s">
        <v>5</v>
      </c>
      <c r="H40" s="31" t="s">
        <v>43</v>
      </c>
      <c r="I40" s="31" t="s">
        <v>44</v>
      </c>
      <c r="J40" s="31" t="s">
        <v>45</v>
      </c>
      <c r="K40" s="31" t="s">
        <v>138</v>
      </c>
      <c r="L40" s="31" t="s">
        <v>47</v>
      </c>
      <c r="M40" s="31" t="s">
        <v>147</v>
      </c>
      <c r="N40" s="31" t="s">
        <v>140</v>
      </c>
      <c r="O40" s="31" t="s">
        <v>50</v>
      </c>
      <c r="P40" s="31" t="s">
        <v>148</v>
      </c>
      <c r="Q40" s="31">
        <v>5951309.8300000001</v>
      </c>
      <c r="R40" s="31">
        <v>5914648.6299999999</v>
      </c>
      <c r="S40" s="31">
        <v>5914648.6299999999</v>
      </c>
      <c r="T40" s="31">
        <v>5914648.6299999999</v>
      </c>
      <c r="U40" s="31">
        <v>5914648.6299999999</v>
      </c>
      <c r="V40" s="31">
        <v>5914648.6299999999</v>
      </c>
      <c r="W40" s="31">
        <v>5914648.6299999999</v>
      </c>
      <c r="X40" s="32">
        <f t="shared" si="0"/>
        <v>100</v>
      </c>
      <c r="Y40" s="31">
        <v>0</v>
      </c>
      <c r="Z40" s="31" t="s">
        <v>58</v>
      </c>
      <c r="AA40" s="33">
        <v>1539822</v>
      </c>
      <c r="AB40" s="32">
        <v>0</v>
      </c>
      <c r="AC40" s="32">
        <v>100</v>
      </c>
      <c r="AD40" s="34" t="s">
        <v>142</v>
      </c>
      <c r="AE40" s="19"/>
    </row>
    <row r="41" spans="2:31" ht="138" customHeight="1">
      <c r="B41" s="19"/>
      <c r="C41" s="29" t="s">
        <v>149</v>
      </c>
      <c r="D41" s="30" t="s">
        <v>150</v>
      </c>
      <c r="E41" s="30" t="s">
        <v>151</v>
      </c>
      <c r="F41" s="30" t="s">
        <v>5</v>
      </c>
      <c r="G41" s="30" t="s">
        <v>5</v>
      </c>
      <c r="H41" s="31" t="s">
        <v>152</v>
      </c>
      <c r="I41" s="31" t="s">
        <v>125</v>
      </c>
      <c r="J41" s="31" t="s">
        <v>69</v>
      </c>
      <c r="K41" s="31" t="s">
        <v>70</v>
      </c>
      <c r="L41" s="31" t="s">
        <v>71</v>
      </c>
      <c r="M41" s="31" t="s">
        <v>147</v>
      </c>
      <c r="N41" s="31" t="s">
        <v>153</v>
      </c>
      <c r="O41" s="31" t="s">
        <v>50</v>
      </c>
      <c r="P41" s="31" t="s">
        <v>148</v>
      </c>
      <c r="Q41" s="31">
        <v>930359.83</v>
      </c>
      <c r="R41" s="31"/>
      <c r="S41" s="31"/>
      <c r="T41" s="31"/>
      <c r="U41" s="31"/>
      <c r="V41" s="31"/>
      <c r="W41" s="31"/>
      <c r="X41" s="32">
        <f t="shared" si="0"/>
        <v>0</v>
      </c>
      <c r="Y41" s="31"/>
      <c r="Z41" s="31" t="s">
        <v>58</v>
      </c>
      <c r="AA41" s="33">
        <v>20800</v>
      </c>
      <c r="AB41" s="32">
        <v>0</v>
      </c>
      <c r="AC41" s="32"/>
      <c r="AD41" s="34" t="s">
        <v>53</v>
      </c>
      <c r="AE41" s="19"/>
    </row>
    <row r="42" spans="2:31" ht="60" customHeight="1">
      <c r="B42" s="19"/>
      <c r="C42" s="29" t="s">
        <v>154</v>
      </c>
      <c r="D42" s="30" t="s">
        <v>155</v>
      </c>
      <c r="E42" s="30" t="s">
        <v>156</v>
      </c>
      <c r="F42" s="30" t="s">
        <v>5</v>
      </c>
      <c r="G42" s="30" t="s">
        <v>5</v>
      </c>
      <c r="H42" s="31" t="s">
        <v>157</v>
      </c>
      <c r="I42" s="31" t="s">
        <v>44</v>
      </c>
      <c r="J42" s="31" t="s">
        <v>85</v>
      </c>
      <c r="K42" s="31" t="s">
        <v>158</v>
      </c>
      <c r="L42" s="31" t="s">
        <v>159</v>
      </c>
      <c r="M42" s="31" t="s">
        <v>139</v>
      </c>
      <c r="N42" s="31" t="s">
        <v>160</v>
      </c>
      <c r="O42" s="31" t="s">
        <v>50</v>
      </c>
      <c r="P42" s="31" t="s">
        <v>161</v>
      </c>
      <c r="Q42" s="31">
        <v>5123442.43</v>
      </c>
      <c r="R42" s="31">
        <v>5086857.0599999996</v>
      </c>
      <c r="S42" s="31">
        <v>5086857.0599999996</v>
      </c>
      <c r="T42" s="31">
        <v>5086857.0599999996</v>
      </c>
      <c r="U42" s="31">
        <v>5086857.0599999996</v>
      </c>
      <c r="V42" s="31">
        <v>5086857.0599999996</v>
      </c>
      <c r="W42" s="31">
        <v>5086857.0599999996</v>
      </c>
      <c r="X42" s="32">
        <f t="shared" si="0"/>
        <v>100</v>
      </c>
      <c r="Y42" s="31">
        <v>0</v>
      </c>
      <c r="Z42" s="31" t="s">
        <v>58</v>
      </c>
      <c r="AA42" s="33">
        <v>0</v>
      </c>
      <c r="AB42" s="32">
        <v>0</v>
      </c>
      <c r="AC42" s="32">
        <v>100</v>
      </c>
      <c r="AD42" s="34" t="s">
        <v>142</v>
      </c>
      <c r="AE42" s="19"/>
    </row>
    <row r="43" spans="2:31" ht="60" customHeight="1">
      <c r="B43" s="19"/>
      <c r="C43" s="29" t="s">
        <v>162</v>
      </c>
      <c r="D43" s="30" t="s">
        <v>163</v>
      </c>
      <c r="E43" s="30" t="s">
        <v>164</v>
      </c>
      <c r="F43" s="30" t="s">
        <v>5</v>
      </c>
      <c r="G43" s="30" t="s">
        <v>5</v>
      </c>
      <c r="H43" s="31" t="s">
        <v>152</v>
      </c>
      <c r="I43" s="31" t="s">
        <v>125</v>
      </c>
      <c r="J43" s="31" t="s">
        <v>85</v>
      </c>
      <c r="K43" s="31" t="s">
        <v>165</v>
      </c>
      <c r="L43" s="31" t="s">
        <v>71</v>
      </c>
      <c r="M43" s="31" t="s">
        <v>139</v>
      </c>
      <c r="N43" s="31" t="s">
        <v>73</v>
      </c>
      <c r="O43" s="31" t="s">
        <v>50</v>
      </c>
      <c r="P43" s="31" t="s">
        <v>161</v>
      </c>
      <c r="Q43" s="31">
        <v>4365000</v>
      </c>
      <c r="R43" s="31">
        <v>4345285.93</v>
      </c>
      <c r="S43" s="31">
        <v>4345285.93</v>
      </c>
      <c r="T43" s="31">
        <v>4345285.93</v>
      </c>
      <c r="U43" s="31">
        <v>4345285.93</v>
      </c>
      <c r="V43" s="31">
        <v>4345285.93</v>
      </c>
      <c r="W43" s="31">
        <v>4345285.93</v>
      </c>
      <c r="X43" s="32">
        <f t="shared" ref="X43:X74" si="1">IF(ISERROR(V43/R43),0,((V43/R43)*100))</f>
        <v>100</v>
      </c>
      <c r="Y43" s="31">
        <v>0</v>
      </c>
      <c r="Z43" s="31" t="s">
        <v>58</v>
      </c>
      <c r="AA43" s="33">
        <v>0</v>
      </c>
      <c r="AB43" s="32">
        <v>0</v>
      </c>
      <c r="AC43" s="32">
        <v>100</v>
      </c>
      <c r="AD43" s="34" t="s">
        <v>166</v>
      </c>
      <c r="AE43" s="19"/>
    </row>
    <row r="44" spans="2:31" ht="60" customHeight="1">
      <c r="B44" s="19"/>
      <c r="C44" s="29" t="s">
        <v>167</v>
      </c>
      <c r="D44" s="30" t="s">
        <v>168</v>
      </c>
      <c r="E44" s="30" t="s">
        <v>169</v>
      </c>
      <c r="F44" s="30" t="s">
        <v>5</v>
      </c>
      <c r="G44" s="30" t="s">
        <v>5</v>
      </c>
      <c r="H44" s="31" t="s">
        <v>152</v>
      </c>
      <c r="I44" s="31" t="s">
        <v>125</v>
      </c>
      <c r="J44" s="31" t="s">
        <v>85</v>
      </c>
      <c r="K44" s="31" t="s">
        <v>165</v>
      </c>
      <c r="L44" s="31" t="s">
        <v>71</v>
      </c>
      <c r="M44" s="31" t="s">
        <v>139</v>
      </c>
      <c r="N44" s="31" t="s">
        <v>160</v>
      </c>
      <c r="O44" s="31" t="s">
        <v>50</v>
      </c>
      <c r="P44" s="31" t="s">
        <v>161</v>
      </c>
      <c r="Q44" s="31">
        <v>135000</v>
      </c>
      <c r="R44" s="31">
        <v>133480</v>
      </c>
      <c r="S44" s="31">
        <v>133480</v>
      </c>
      <c r="T44" s="31">
        <v>133480</v>
      </c>
      <c r="U44" s="31">
        <v>133480</v>
      </c>
      <c r="V44" s="31">
        <v>133480</v>
      </c>
      <c r="W44" s="31">
        <v>133480</v>
      </c>
      <c r="X44" s="32">
        <f t="shared" si="1"/>
        <v>100</v>
      </c>
      <c r="Y44" s="31">
        <v>0</v>
      </c>
      <c r="Z44" s="31" t="s">
        <v>58</v>
      </c>
      <c r="AA44" s="33">
        <v>0</v>
      </c>
      <c r="AB44" s="32">
        <v>0</v>
      </c>
      <c r="AC44" s="32">
        <v>100</v>
      </c>
      <c r="AD44" s="34" t="s">
        <v>142</v>
      </c>
      <c r="AE44" s="19"/>
    </row>
    <row r="45" spans="2:31" ht="60" customHeight="1">
      <c r="B45" s="19"/>
      <c r="C45" s="29" t="s">
        <v>170</v>
      </c>
      <c r="D45" s="30" t="s">
        <v>171</v>
      </c>
      <c r="E45" s="30" t="s">
        <v>172</v>
      </c>
      <c r="F45" s="30" t="s">
        <v>5</v>
      </c>
      <c r="G45" s="30" t="s">
        <v>5</v>
      </c>
      <c r="H45" s="31" t="s">
        <v>43</v>
      </c>
      <c r="I45" s="31" t="s">
        <v>44</v>
      </c>
      <c r="J45" s="31" t="s">
        <v>85</v>
      </c>
      <c r="K45" s="31" t="s">
        <v>173</v>
      </c>
      <c r="L45" s="31" t="s">
        <v>159</v>
      </c>
      <c r="M45" s="31" t="s">
        <v>139</v>
      </c>
      <c r="N45" s="31" t="s">
        <v>57</v>
      </c>
      <c r="O45" s="31" t="s">
        <v>50</v>
      </c>
      <c r="P45" s="31" t="s">
        <v>161</v>
      </c>
      <c r="Q45" s="31">
        <v>2825281.35</v>
      </c>
      <c r="R45" s="31">
        <v>2765764.5</v>
      </c>
      <c r="S45" s="31">
        <v>2765764.5</v>
      </c>
      <c r="T45" s="31">
        <v>2765764.5</v>
      </c>
      <c r="U45" s="31">
        <v>2765764.5</v>
      </c>
      <c r="V45" s="31">
        <v>2765764.5</v>
      </c>
      <c r="W45" s="31">
        <v>2765764.5</v>
      </c>
      <c r="X45" s="32">
        <f t="shared" si="1"/>
        <v>100</v>
      </c>
      <c r="Y45" s="31">
        <v>0</v>
      </c>
      <c r="Z45" s="31" t="s">
        <v>58</v>
      </c>
      <c r="AA45" s="33">
        <v>328</v>
      </c>
      <c r="AB45" s="32">
        <v>0</v>
      </c>
      <c r="AC45" s="32">
        <v>100</v>
      </c>
      <c r="AD45" s="34" t="s">
        <v>166</v>
      </c>
      <c r="AE45" s="19"/>
    </row>
    <row r="46" spans="2:31" ht="60" customHeight="1">
      <c r="B46" s="19"/>
      <c r="C46" s="29" t="s">
        <v>174</v>
      </c>
      <c r="D46" s="30" t="s">
        <v>175</v>
      </c>
      <c r="E46" s="30" t="s">
        <v>176</v>
      </c>
      <c r="F46" s="30" t="s">
        <v>5</v>
      </c>
      <c r="G46" s="30" t="s">
        <v>5</v>
      </c>
      <c r="H46" s="31" t="s">
        <v>43</v>
      </c>
      <c r="I46" s="31" t="s">
        <v>44</v>
      </c>
      <c r="J46" s="31" t="s">
        <v>85</v>
      </c>
      <c r="K46" s="31" t="s">
        <v>173</v>
      </c>
      <c r="L46" s="31" t="s">
        <v>159</v>
      </c>
      <c r="M46" s="31" t="s">
        <v>139</v>
      </c>
      <c r="N46" s="31" t="s">
        <v>57</v>
      </c>
      <c r="O46" s="31" t="s">
        <v>50</v>
      </c>
      <c r="P46" s="31" t="s">
        <v>161</v>
      </c>
      <c r="Q46" s="31">
        <v>2203439.86</v>
      </c>
      <c r="R46" s="31">
        <v>2203384.4900000002</v>
      </c>
      <c r="S46" s="31">
        <v>2203384.4900000002</v>
      </c>
      <c r="T46" s="31">
        <v>2203384.4900000002</v>
      </c>
      <c r="U46" s="31">
        <v>2203384.4900000002</v>
      </c>
      <c r="V46" s="31">
        <v>2203384.4900000002</v>
      </c>
      <c r="W46" s="31">
        <v>2203384.4900000002</v>
      </c>
      <c r="X46" s="32">
        <f t="shared" si="1"/>
        <v>100</v>
      </c>
      <c r="Y46" s="31">
        <v>0</v>
      </c>
      <c r="Z46" s="31" t="s">
        <v>58</v>
      </c>
      <c r="AA46" s="33">
        <v>0</v>
      </c>
      <c r="AB46" s="32">
        <v>0</v>
      </c>
      <c r="AC46" s="32">
        <v>100</v>
      </c>
      <c r="AD46" s="34" t="s">
        <v>142</v>
      </c>
      <c r="AE46" s="19"/>
    </row>
    <row r="47" spans="2:31" ht="60" customHeight="1">
      <c r="B47" s="19"/>
      <c r="C47" s="29" t="s">
        <v>177</v>
      </c>
      <c r="D47" s="30" t="s">
        <v>178</v>
      </c>
      <c r="E47" s="30" t="s">
        <v>179</v>
      </c>
      <c r="F47" s="30" t="s">
        <v>5</v>
      </c>
      <c r="G47" s="30" t="s">
        <v>5</v>
      </c>
      <c r="H47" s="31" t="s">
        <v>43</v>
      </c>
      <c r="I47" s="31" t="s">
        <v>44</v>
      </c>
      <c r="J47" s="31" t="s">
        <v>85</v>
      </c>
      <c r="K47" s="31" t="s">
        <v>173</v>
      </c>
      <c r="L47" s="31" t="s">
        <v>159</v>
      </c>
      <c r="M47" s="31" t="s">
        <v>139</v>
      </c>
      <c r="N47" s="31" t="s">
        <v>57</v>
      </c>
      <c r="O47" s="31" t="s">
        <v>50</v>
      </c>
      <c r="P47" s="31" t="s">
        <v>161</v>
      </c>
      <c r="Q47" s="31">
        <v>7492500</v>
      </c>
      <c r="R47" s="31">
        <v>7492496.9100000001</v>
      </c>
      <c r="S47" s="31">
        <v>7492496.9100000001</v>
      </c>
      <c r="T47" s="31">
        <v>7492496.9100000001</v>
      </c>
      <c r="U47" s="31">
        <v>7492496.9100000001</v>
      </c>
      <c r="V47" s="31">
        <v>7492496.9100000001</v>
      </c>
      <c r="W47" s="31">
        <v>7492496.9100000001</v>
      </c>
      <c r="X47" s="32">
        <f t="shared" si="1"/>
        <v>100</v>
      </c>
      <c r="Y47" s="31">
        <v>0</v>
      </c>
      <c r="Z47" s="31" t="s">
        <v>58</v>
      </c>
      <c r="AA47" s="33">
        <v>2800</v>
      </c>
      <c r="AB47" s="32">
        <v>0</v>
      </c>
      <c r="AC47" s="32">
        <v>100</v>
      </c>
      <c r="AD47" s="34" t="s">
        <v>166</v>
      </c>
      <c r="AE47" s="19"/>
    </row>
    <row r="48" spans="2:31" ht="82.8" customHeight="1">
      <c r="B48" s="19"/>
      <c r="C48" s="29" t="s">
        <v>180</v>
      </c>
      <c r="D48" s="30" t="s">
        <v>181</v>
      </c>
      <c r="E48" s="30" t="s">
        <v>182</v>
      </c>
      <c r="F48" s="30" t="s">
        <v>5</v>
      </c>
      <c r="G48" s="30" t="s">
        <v>5</v>
      </c>
      <c r="H48" s="31" t="s">
        <v>43</v>
      </c>
      <c r="I48" s="31" t="s">
        <v>44</v>
      </c>
      <c r="J48" s="31" t="s">
        <v>85</v>
      </c>
      <c r="K48" s="31" t="s">
        <v>173</v>
      </c>
      <c r="L48" s="31" t="s">
        <v>159</v>
      </c>
      <c r="M48" s="31" t="s">
        <v>139</v>
      </c>
      <c r="N48" s="31" t="s">
        <v>73</v>
      </c>
      <c r="O48" s="31" t="s">
        <v>50</v>
      </c>
      <c r="P48" s="31" t="s">
        <v>161</v>
      </c>
      <c r="Q48" s="31">
        <v>1598400</v>
      </c>
      <c r="R48" s="31">
        <v>1557627.43</v>
      </c>
      <c r="S48" s="31">
        <v>1557627.43</v>
      </c>
      <c r="T48" s="31">
        <v>1557627.43</v>
      </c>
      <c r="U48" s="31">
        <v>1557627.43</v>
      </c>
      <c r="V48" s="31">
        <v>1557627.43</v>
      </c>
      <c r="W48" s="31">
        <v>1557627.43</v>
      </c>
      <c r="X48" s="32">
        <f t="shared" si="1"/>
        <v>100</v>
      </c>
      <c r="Y48" s="31">
        <v>0</v>
      </c>
      <c r="Z48" s="31" t="s">
        <v>58</v>
      </c>
      <c r="AA48" s="33">
        <v>1700</v>
      </c>
      <c r="AB48" s="32">
        <v>0</v>
      </c>
      <c r="AC48" s="32">
        <v>100</v>
      </c>
      <c r="AD48" s="34" t="s">
        <v>166</v>
      </c>
      <c r="AE48" s="19"/>
    </row>
    <row r="49" spans="2:31" ht="60" customHeight="1">
      <c r="B49" s="19"/>
      <c r="C49" s="29" t="s">
        <v>183</v>
      </c>
      <c r="D49" s="30" t="s">
        <v>184</v>
      </c>
      <c r="E49" s="30" t="s">
        <v>185</v>
      </c>
      <c r="F49" s="30" t="s">
        <v>5</v>
      </c>
      <c r="G49" s="30" t="s">
        <v>5</v>
      </c>
      <c r="H49" s="31" t="s">
        <v>43</v>
      </c>
      <c r="I49" s="31" t="s">
        <v>44</v>
      </c>
      <c r="J49" s="31" t="s">
        <v>85</v>
      </c>
      <c r="K49" s="31" t="s">
        <v>173</v>
      </c>
      <c r="L49" s="31" t="s">
        <v>159</v>
      </c>
      <c r="M49" s="31" t="s">
        <v>147</v>
      </c>
      <c r="N49" s="31" t="s">
        <v>57</v>
      </c>
      <c r="O49" s="31" t="s">
        <v>50</v>
      </c>
      <c r="P49" s="31" t="s">
        <v>161</v>
      </c>
      <c r="Q49" s="31">
        <v>2497500</v>
      </c>
      <c r="R49" s="31">
        <v>2483590.7200000002</v>
      </c>
      <c r="S49" s="31">
        <v>2483590.7200000002</v>
      </c>
      <c r="T49" s="31">
        <v>2483590.7200000002</v>
      </c>
      <c r="U49" s="31">
        <v>2483590.7200000002</v>
      </c>
      <c r="V49" s="31">
        <v>2483590.7200000002</v>
      </c>
      <c r="W49" s="31">
        <v>2483590.7200000002</v>
      </c>
      <c r="X49" s="32">
        <f t="shared" si="1"/>
        <v>100</v>
      </c>
      <c r="Y49" s="31">
        <v>0</v>
      </c>
      <c r="Z49" s="31" t="s">
        <v>58</v>
      </c>
      <c r="AA49" s="33">
        <v>379</v>
      </c>
      <c r="AB49" s="32">
        <v>0</v>
      </c>
      <c r="AC49" s="32">
        <v>100</v>
      </c>
      <c r="AD49" s="34" t="s">
        <v>166</v>
      </c>
      <c r="AE49" s="19"/>
    </row>
    <row r="50" spans="2:31" ht="60" customHeight="1">
      <c r="B50" s="19"/>
      <c r="C50" s="29" t="s">
        <v>186</v>
      </c>
      <c r="D50" s="30" t="s">
        <v>187</v>
      </c>
      <c r="E50" s="30" t="s">
        <v>188</v>
      </c>
      <c r="F50" s="30" t="s">
        <v>5</v>
      </c>
      <c r="G50" s="30" t="s">
        <v>5</v>
      </c>
      <c r="H50" s="31" t="s">
        <v>43</v>
      </c>
      <c r="I50" s="31" t="s">
        <v>44</v>
      </c>
      <c r="J50" s="31" t="s">
        <v>85</v>
      </c>
      <c r="K50" s="31" t="s">
        <v>173</v>
      </c>
      <c r="L50" s="31" t="s">
        <v>159</v>
      </c>
      <c r="M50" s="31" t="s">
        <v>139</v>
      </c>
      <c r="N50" s="31" t="s">
        <v>57</v>
      </c>
      <c r="O50" s="31" t="s">
        <v>50</v>
      </c>
      <c r="P50" s="31" t="s">
        <v>161</v>
      </c>
      <c r="Q50" s="31">
        <v>2124422.1800000002</v>
      </c>
      <c r="R50" s="31">
        <v>2047659.48</v>
      </c>
      <c r="S50" s="31">
        <v>2047659.48</v>
      </c>
      <c r="T50" s="31">
        <v>2047659.48</v>
      </c>
      <c r="U50" s="31">
        <v>2047659.48</v>
      </c>
      <c r="V50" s="31">
        <v>2047659.48</v>
      </c>
      <c r="W50" s="31">
        <v>2047659.48</v>
      </c>
      <c r="X50" s="32">
        <f t="shared" si="1"/>
        <v>100</v>
      </c>
      <c r="Y50" s="31">
        <v>0</v>
      </c>
      <c r="Z50" s="31" t="s">
        <v>58</v>
      </c>
      <c r="AA50" s="33">
        <v>451</v>
      </c>
      <c r="AB50" s="32">
        <v>0</v>
      </c>
      <c r="AC50" s="32">
        <v>100</v>
      </c>
      <c r="AD50" s="34" t="s">
        <v>166</v>
      </c>
      <c r="AE50" s="19"/>
    </row>
    <row r="51" spans="2:31" ht="96.45" customHeight="1">
      <c r="B51" s="19"/>
      <c r="C51" s="29" t="s">
        <v>189</v>
      </c>
      <c r="D51" s="30" t="s">
        <v>190</v>
      </c>
      <c r="E51" s="30" t="s">
        <v>191</v>
      </c>
      <c r="F51" s="30" t="s">
        <v>5</v>
      </c>
      <c r="G51" s="30" t="s">
        <v>5</v>
      </c>
      <c r="H51" s="31" t="s">
        <v>157</v>
      </c>
      <c r="I51" s="31" t="s">
        <v>44</v>
      </c>
      <c r="J51" s="31" t="s">
        <v>85</v>
      </c>
      <c r="K51" s="31" t="s">
        <v>173</v>
      </c>
      <c r="L51" s="31" t="s">
        <v>159</v>
      </c>
      <c r="M51" s="31" t="s">
        <v>192</v>
      </c>
      <c r="N51" s="31" t="s">
        <v>73</v>
      </c>
      <c r="O51" s="31" t="s">
        <v>50</v>
      </c>
      <c r="P51" s="31" t="s">
        <v>161</v>
      </c>
      <c r="Q51" s="31">
        <v>1998000</v>
      </c>
      <c r="R51" s="31">
        <v>1831313.11</v>
      </c>
      <c r="S51" s="31">
        <v>1831313.11</v>
      </c>
      <c r="T51" s="31">
        <v>1831313.11</v>
      </c>
      <c r="U51" s="31">
        <v>1831313.11</v>
      </c>
      <c r="V51" s="31">
        <v>1831313.11</v>
      </c>
      <c r="W51" s="31">
        <v>1831313.11</v>
      </c>
      <c r="X51" s="32">
        <f t="shared" si="1"/>
        <v>100</v>
      </c>
      <c r="Y51" s="31">
        <v>0</v>
      </c>
      <c r="Z51" s="31" t="s">
        <v>58</v>
      </c>
      <c r="AA51" s="33">
        <v>14863</v>
      </c>
      <c r="AB51" s="32">
        <v>0</v>
      </c>
      <c r="AC51" s="32">
        <v>100</v>
      </c>
      <c r="AD51" s="34" t="s">
        <v>166</v>
      </c>
      <c r="AE51" s="19"/>
    </row>
    <row r="52" spans="2:31" ht="60" customHeight="1">
      <c r="B52" s="19"/>
      <c r="C52" s="29" t="s">
        <v>193</v>
      </c>
      <c r="D52" s="30" t="s">
        <v>194</v>
      </c>
      <c r="E52" s="30" t="s">
        <v>195</v>
      </c>
      <c r="F52" s="30" t="s">
        <v>5</v>
      </c>
      <c r="G52" s="30" t="s">
        <v>5</v>
      </c>
      <c r="H52" s="31" t="s">
        <v>43</v>
      </c>
      <c r="I52" s="31" t="s">
        <v>44</v>
      </c>
      <c r="J52" s="31" t="s">
        <v>85</v>
      </c>
      <c r="K52" s="31" t="s">
        <v>173</v>
      </c>
      <c r="L52" s="31" t="s">
        <v>159</v>
      </c>
      <c r="M52" s="31" t="s">
        <v>147</v>
      </c>
      <c r="N52" s="31" t="s">
        <v>57</v>
      </c>
      <c r="O52" s="31" t="s">
        <v>50</v>
      </c>
      <c r="P52" s="31" t="s">
        <v>161</v>
      </c>
      <c r="Q52" s="31">
        <v>1998000</v>
      </c>
      <c r="R52" s="31">
        <v>1946630.26</v>
      </c>
      <c r="S52" s="31">
        <v>1946630.26</v>
      </c>
      <c r="T52" s="31">
        <v>1946630.26</v>
      </c>
      <c r="U52" s="31">
        <v>1946630.26</v>
      </c>
      <c r="V52" s="31">
        <v>1946630.26</v>
      </c>
      <c r="W52" s="31">
        <v>1946630.26</v>
      </c>
      <c r="X52" s="32">
        <f t="shared" si="1"/>
        <v>100</v>
      </c>
      <c r="Y52" s="31">
        <v>0</v>
      </c>
      <c r="Z52" s="31" t="s">
        <v>58</v>
      </c>
      <c r="AA52" s="33">
        <v>375</v>
      </c>
      <c r="AB52" s="32">
        <v>0</v>
      </c>
      <c r="AC52" s="32">
        <v>100</v>
      </c>
      <c r="AD52" s="34" t="s">
        <v>166</v>
      </c>
      <c r="AE52" s="19"/>
    </row>
    <row r="53" spans="2:31" ht="60" customHeight="1">
      <c r="B53" s="19"/>
      <c r="C53" s="29" t="s">
        <v>196</v>
      </c>
      <c r="D53" s="30" t="s">
        <v>197</v>
      </c>
      <c r="E53" s="30" t="s">
        <v>198</v>
      </c>
      <c r="F53" s="30" t="s">
        <v>5</v>
      </c>
      <c r="G53" s="30" t="s">
        <v>5</v>
      </c>
      <c r="H53" s="31" t="s">
        <v>43</v>
      </c>
      <c r="I53" s="31" t="s">
        <v>44</v>
      </c>
      <c r="J53" s="31" t="s">
        <v>85</v>
      </c>
      <c r="K53" s="31" t="s">
        <v>173</v>
      </c>
      <c r="L53" s="31" t="s">
        <v>159</v>
      </c>
      <c r="M53" s="31" t="s">
        <v>147</v>
      </c>
      <c r="N53" s="31" t="s">
        <v>73</v>
      </c>
      <c r="O53" s="31" t="s">
        <v>50</v>
      </c>
      <c r="P53" s="31" t="s">
        <v>161</v>
      </c>
      <c r="Q53" s="31">
        <v>1498500</v>
      </c>
      <c r="R53" s="31">
        <v>1429847.19</v>
      </c>
      <c r="S53" s="31">
        <v>1429847.19</v>
      </c>
      <c r="T53" s="31">
        <v>1429847.19</v>
      </c>
      <c r="U53" s="31">
        <v>1429847.19</v>
      </c>
      <c r="V53" s="31">
        <v>1429847.19</v>
      </c>
      <c r="W53" s="31">
        <v>1429847.19</v>
      </c>
      <c r="X53" s="32">
        <f t="shared" si="1"/>
        <v>100</v>
      </c>
      <c r="Y53" s="31">
        <v>0</v>
      </c>
      <c r="Z53" s="31" t="s">
        <v>58</v>
      </c>
      <c r="AA53" s="33">
        <v>1870</v>
      </c>
      <c r="AB53" s="32">
        <v>0</v>
      </c>
      <c r="AC53" s="32">
        <v>100</v>
      </c>
      <c r="AD53" s="34" t="s">
        <v>142</v>
      </c>
      <c r="AE53" s="19"/>
    </row>
    <row r="54" spans="2:31" ht="60" customHeight="1">
      <c r="B54" s="19"/>
      <c r="C54" s="29" t="s">
        <v>199</v>
      </c>
      <c r="D54" s="30" t="s">
        <v>200</v>
      </c>
      <c r="E54" s="30" t="s">
        <v>201</v>
      </c>
      <c r="F54" s="30" t="s">
        <v>5</v>
      </c>
      <c r="G54" s="30" t="s">
        <v>5</v>
      </c>
      <c r="H54" s="31" t="s">
        <v>43</v>
      </c>
      <c r="I54" s="31" t="s">
        <v>44</v>
      </c>
      <c r="J54" s="31" t="s">
        <v>85</v>
      </c>
      <c r="K54" s="31" t="s">
        <v>173</v>
      </c>
      <c r="L54" s="31" t="s">
        <v>159</v>
      </c>
      <c r="M54" s="31" t="s">
        <v>192</v>
      </c>
      <c r="N54" s="31" t="s">
        <v>140</v>
      </c>
      <c r="O54" s="31" t="s">
        <v>50</v>
      </c>
      <c r="P54" s="31" t="s">
        <v>161</v>
      </c>
      <c r="Q54" s="31">
        <v>3666091.57</v>
      </c>
      <c r="R54" s="31">
        <v>3657777.7</v>
      </c>
      <c r="S54" s="31">
        <v>3657777.7</v>
      </c>
      <c r="T54" s="31">
        <v>3657777.7</v>
      </c>
      <c r="U54" s="31">
        <v>3657777.7</v>
      </c>
      <c r="V54" s="31">
        <v>3657777.7</v>
      </c>
      <c r="W54" s="31">
        <v>3657777.7</v>
      </c>
      <c r="X54" s="32">
        <f t="shared" si="1"/>
        <v>100</v>
      </c>
      <c r="Y54" s="31">
        <v>0</v>
      </c>
      <c r="Z54" s="31" t="s">
        <v>58</v>
      </c>
      <c r="AA54" s="33">
        <v>489</v>
      </c>
      <c r="AB54" s="32">
        <v>0</v>
      </c>
      <c r="AC54" s="32">
        <v>100</v>
      </c>
      <c r="AD54" s="34" t="s">
        <v>142</v>
      </c>
      <c r="AE54" s="19"/>
    </row>
    <row r="55" spans="2:31" ht="60" customHeight="1">
      <c r="B55" s="19"/>
      <c r="C55" s="29" t="s">
        <v>202</v>
      </c>
      <c r="D55" s="30" t="s">
        <v>203</v>
      </c>
      <c r="E55" s="30" t="s">
        <v>204</v>
      </c>
      <c r="F55" s="30" t="s">
        <v>5</v>
      </c>
      <c r="G55" s="30" t="s">
        <v>5</v>
      </c>
      <c r="H55" s="31" t="s">
        <v>43</v>
      </c>
      <c r="I55" s="31" t="s">
        <v>44</v>
      </c>
      <c r="J55" s="31" t="s">
        <v>85</v>
      </c>
      <c r="K55" s="31" t="s">
        <v>173</v>
      </c>
      <c r="L55" s="31" t="s">
        <v>159</v>
      </c>
      <c r="M55" s="31" t="s">
        <v>139</v>
      </c>
      <c r="N55" s="31" t="s">
        <v>73</v>
      </c>
      <c r="O55" s="31" t="s">
        <v>50</v>
      </c>
      <c r="P55" s="31" t="s">
        <v>161</v>
      </c>
      <c r="Q55" s="31">
        <v>2997000</v>
      </c>
      <c r="R55" s="31">
        <v>2996235.26</v>
      </c>
      <c r="S55" s="31">
        <v>2996235.26</v>
      </c>
      <c r="T55" s="31">
        <v>2996235.26</v>
      </c>
      <c r="U55" s="31">
        <v>2996235.26</v>
      </c>
      <c r="V55" s="31">
        <v>2996235.26</v>
      </c>
      <c r="W55" s="31">
        <v>2996235.26</v>
      </c>
      <c r="X55" s="32">
        <f t="shared" si="1"/>
        <v>100</v>
      </c>
      <c r="Y55" s="31">
        <v>0</v>
      </c>
      <c r="Z55" s="31" t="s">
        <v>58</v>
      </c>
      <c r="AA55" s="33">
        <v>1500</v>
      </c>
      <c r="AB55" s="32">
        <v>0</v>
      </c>
      <c r="AC55" s="32">
        <v>100</v>
      </c>
      <c r="AD55" s="34" t="s">
        <v>166</v>
      </c>
      <c r="AE55" s="19"/>
    </row>
    <row r="56" spans="2:31" ht="60" customHeight="1">
      <c r="B56" s="19"/>
      <c r="C56" s="29" t="s">
        <v>205</v>
      </c>
      <c r="D56" s="30" t="s">
        <v>206</v>
      </c>
      <c r="E56" s="30" t="s">
        <v>207</v>
      </c>
      <c r="F56" s="30" t="s">
        <v>5</v>
      </c>
      <c r="G56" s="30" t="s">
        <v>5</v>
      </c>
      <c r="H56" s="31" t="s">
        <v>43</v>
      </c>
      <c r="I56" s="31" t="s">
        <v>44</v>
      </c>
      <c r="J56" s="31" t="s">
        <v>85</v>
      </c>
      <c r="K56" s="31" t="s">
        <v>173</v>
      </c>
      <c r="L56" s="31" t="s">
        <v>159</v>
      </c>
      <c r="M56" s="31" t="s">
        <v>208</v>
      </c>
      <c r="N56" s="31" t="s">
        <v>160</v>
      </c>
      <c r="O56" s="31" t="s">
        <v>50</v>
      </c>
      <c r="P56" s="31" t="s">
        <v>161</v>
      </c>
      <c r="Q56" s="31">
        <v>19980000</v>
      </c>
      <c r="R56" s="31">
        <v>19869381.239999998</v>
      </c>
      <c r="S56" s="31">
        <v>19869381.239999998</v>
      </c>
      <c r="T56" s="31">
        <v>19869381.239999998</v>
      </c>
      <c r="U56" s="31">
        <v>19869381.239999998</v>
      </c>
      <c r="V56" s="31">
        <v>19869381.239999998</v>
      </c>
      <c r="W56" s="31">
        <v>19869381.239999998</v>
      </c>
      <c r="X56" s="32">
        <f t="shared" si="1"/>
        <v>100</v>
      </c>
      <c r="Y56" s="31">
        <v>0</v>
      </c>
      <c r="Z56" s="31" t="s">
        <v>58</v>
      </c>
      <c r="AA56" s="33">
        <v>1170</v>
      </c>
      <c r="AB56" s="32">
        <v>0</v>
      </c>
      <c r="AC56" s="32">
        <v>100</v>
      </c>
      <c r="AD56" s="34" t="s">
        <v>142</v>
      </c>
      <c r="AE56" s="19"/>
    </row>
    <row r="57" spans="2:31" ht="60" customHeight="1">
      <c r="B57" s="19"/>
      <c r="C57" s="29" t="s">
        <v>209</v>
      </c>
      <c r="D57" s="30" t="s">
        <v>144</v>
      </c>
      <c r="E57" s="30" t="s">
        <v>137</v>
      </c>
      <c r="F57" s="30" t="s">
        <v>5</v>
      </c>
      <c r="G57" s="30" t="s">
        <v>5</v>
      </c>
      <c r="H57" s="31" t="s">
        <v>43</v>
      </c>
      <c r="I57" s="31" t="s">
        <v>44</v>
      </c>
      <c r="J57" s="31" t="s">
        <v>45</v>
      </c>
      <c r="K57" s="31" t="s">
        <v>138</v>
      </c>
      <c r="L57" s="31" t="s">
        <v>47</v>
      </c>
      <c r="M57" s="31" t="s">
        <v>147</v>
      </c>
      <c r="N57" s="31" t="s">
        <v>140</v>
      </c>
      <c r="O57" s="31" t="s">
        <v>50</v>
      </c>
      <c r="P57" s="31" t="s">
        <v>161</v>
      </c>
      <c r="Q57" s="31">
        <v>3489619.49</v>
      </c>
      <c r="R57" s="31">
        <v>3467807.43</v>
      </c>
      <c r="S57" s="31">
        <v>3467807.43</v>
      </c>
      <c r="T57" s="31">
        <v>3467807.43</v>
      </c>
      <c r="U57" s="31">
        <v>3467807.43</v>
      </c>
      <c r="V57" s="31">
        <v>3467807.43</v>
      </c>
      <c r="W57" s="31">
        <v>3467807.43</v>
      </c>
      <c r="X57" s="32">
        <f t="shared" si="1"/>
        <v>100</v>
      </c>
      <c r="Y57" s="31">
        <v>0</v>
      </c>
      <c r="Z57" s="31" t="s">
        <v>58</v>
      </c>
      <c r="AA57" s="33">
        <v>1539821</v>
      </c>
      <c r="AB57" s="32">
        <v>0</v>
      </c>
      <c r="AC57" s="32">
        <v>100</v>
      </c>
      <c r="AD57" s="34" t="s">
        <v>166</v>
      </c>
      <c r="AE57" s="19"/>
    </row>
    <row r="58" spans="2:31" ht="60" customHeight="1">
      <c r="B58" s="19"/>
      <c r="C58" s="29" t="s">
        <v>210</v>
      </c>
      <c r="D58" s="30" t="s">
        <v>211</v>
      </c>
      <c r="E58" s="30" t="s">
        <v>212</v>
      </c>
      <c r="F58" s="30" t="s">
        <v>5</v>
      </c>
      <c r="G58" s="30" t="s">
        <v>5</v>
      </c>
      <c r="H58" s="31" t="s">
        <v>152</v>
      </c>
      <c r="I58" s="31" t="s">
        <v>125</v>
      </c>
      <c r="J58" s="31" t="s">
        <v>85</v>
      </c>
      <c r="K58" s="31" t="s">
        <v>213</v>
      </c>
      <c r="L58" s="31" t="s">
        <v>159</v>
      </c>
      <c r="M58" s="31" t="s">
        <v>147</v>
      </c>
      <c r="N58" s="31" t="s">
        <v>140</v>
      </c>
      <c r="O58" s="31" t="s">
        <v>50</v>
      </c>
      <c r="P58" s="31" t="s">
        <v>51</v>
      </c>
      <c r="Q58" s="31">
        <v>6032900</v>
      </c>
      <c r="R58" s="31">
        <v>6032900</v>
      </c>
      <c r="S58" s="31">
        <v>6032900</v>
      </c>
      <c r="T58" s="31">
        <v>5960365.9299999997</v>
      </c>
      <c r="U58" s="31">
        <v>5108095.24</v>
      </c>
      <c r="V58" s="31">
        <v>5108095.24</v>
      </c>
      <c r="W58" s="31">
        <v>5108095.24</v>
      </c>
      <c r="X58" s="32">
        <f t="shared" si="1"/>
        <v>84.670643305872801</v>
      </c>
      <c r="Y58" s="31">
        <v>0</v>
      </c>
      <c r="Z58" s="31" t="s">
        <v>58</v>
      </c>
      <c r="AA58" s="33">
        <v>1000</v>
      </c>
      <c r="AB58" s="32">
        <v>0</v>
      </c>
      <c r="AC58" s="32">
        <v>100</v>
      </c>
      <c r="AD58" s="34" t="s">
        <v>214</v>
      </c>
      <c r="AE58" s="19"/>
    </row>
    <row r="59" spans="2:31" ht="60" customHeight="1">
      <c r="B59" s="19"/>
      <c r="C59" s="29" t="s">
        <v>215</v>
      </c>
      <c r="D59" s="30" t="s">
        <v>216</v>
      </c>
      <c r="E59" s="30" t="s">
        <v>217</v>
      </c>
      <c r="F59" s="30" t="s">
        <v>5</v>
      </c>
      <c r="G59" s="30" t="s">
        <v>5</v>
      </c>
      <c r="H59" s="31" t="s">
        <v>218</v>
      </c>
      <c r="I59" s="31" t="s">
        <v>44</v>
      </c>
      <c r="J59" s="31" t="s">
        <v>45</v>
      </c>
      <c r="K59" s="31" t="s">
        <v>138</v>
      </c>
      <c r="L59" s="31" t="s">
        <v>47</v>
      </c>
      <c r="M59" s="31" t="s">
        <v>139</v>
      </c>
      <c r="N59" s="31" t="s">
        <v>140</v>
      </c>
      <c r="O59" s="31" t="s">
        <v>50</v>
      </c>
      <c r="P59" s="31" t="s">
        <v>51</v>
      </c>
      <c r="Q59" s="31">
        <v>5092692.93</v>
      </c>
      <c r="R59" s="31">
        <v>4833513.8600000003</v>
      </c>
      <c r="S59" s="31">
        <v>4833513.8600000003</v>
      </c>
      <c r="T59" s="31">
        <v>4833513.8600000003</v>
      </c>
      <c r="U59" s="31">
        <v>4833513.8600000003</v>
      </c>
      <c r="V59" s="31">
        <v>4833513.8600000003</v>
      </c>
      <c r="W59" s="31">
        <v>4833513.8600000003</v>
      </c>
      <c r="X59" s="32">
        <f t="shared" si="1"/>
        <v>100</v>
      </c>
      <c r="Y59" s="31">
        <v>0</v>
      </c>
      <c r="Z59" s="31" t="s">
        <v>58</v>
      </c>
      <c r="AA59" s="33">
        <v>757</v>
      </c>
      <c r="AB59" s="32">
        <v>0</v>
      </c>
      <c r="AC59" s="32">
        <v>100</v>
      </c>
      <c r="AD59" s="34" t="s">
        <v>142</v>
      </c>
      <c r="AE59" s="19"/>
    </row>
    <row r="60" spans="2:31" ht="60" customHeight="1">
      <c r="B60" s="19"/>
      <c r="C60" s="29" t="s">
        <v>219</v>
      </c>
      <c r="D60" s="30" t="s">
        <v>220</v>
      </c>
      <c r="E60" s="30" t="s">
        <v>221</v>
      </c>
      <c r="F60" s="30" t="s">
        <v>5</v>
      </c>
      <c r="G60" s="30" t="s">
        <v>5</v>
      </c>
      <c r="H60" s="31" t="s">
        <v>43</v>
      </c>
      <c r="I60" s="31" t="s">
        <v>44</v>
      </c>
      <c r="J60" s="31" t="s">
        <v>45</v>
      </c>
      <c r="K60" s="31" t="s">
        <v>138</v>
      </c>
      <c r="L60" s="31" t="s">
        <v>47</v>
      </c>
      <c r="M60" s="31" t="s">
        <v>139</v>
      </c>
      <c r="N60" s="31" t="s">
        <v>140</v>
      </c>
      <c r="O60" s="31" t="s">
        <v>50</v>
      </c>
      <c r="P60" s="31" t="s">
        <v>51</v>
      </c>
      <c r="Q60" s="31">
        <v>5100943.55</v>
      </c>
      <c r="R60" s="31">
        <v>5100943.55</v>
      </c>
      <c r="S60" s="31">
        <v>5100943.55</v>
      </c>
      <c r="T60" s="31">
        <v>5100943.55</v>
      </c>
      <c r="U60" s="31">
        <v>5100943.55</v>
      </c>
      <c r="V60" s="31">
        <v>5100943.55</v>
      </c>
      <c r="W60" s="31">
        <v>5100943.55</v>
      </c>
      <c r="X60" s="32">
        <f t="shared" si="1"/>
        <v>100</v>
      </c>
      <c r="Y60" s="31">
        <v>0</v>
      </c>
      <c r="Z60" s="31" t="s">
        <v>58</v>
      </c>
      <c r="AA60" s="33">
        <v>16035</v>
      </c>
      <c r="AB60" s="32">
        <v>0</v>
      </c>
      <c r="AC60" s="32">
        <v>100</v>
      </c>
      <c r="AD60" s="34" t="s">
        <v>222</v>
      </c>
      <c r="AE60" s="19"/>
    </row>
    <row r="61" spans="2:31" ht="60" customHeight="1">
      <c r="B61" s="19"/>
      <c r="C61" s="29" t="s">
        <v>223</v>
      </c>
      <c r="D61" s="30" t="s">
        <v>224</v>
      </c>
      <c r="E61" s="30" t="s">
        <v>225</v>
      </c>
      <c r="F61" s="30" t="s">
        <v>5</v>
      </c>
      <c r="G61" s="30" t="s">
        <v>5</v>
      </c>
      <c r="H61" s="31" t="s">
        <v>226</v>
      </c>
      <c r="I61" s="31" t="s">
        <v>227</v>
      </c>
      <c r="J61" s="31" t="s">
        <v>45</v>
      </c>
      <c r="K61" s="31" t="s">
        <v>138</v>
      </c>
      <c r="L61" s="31" t="s">
        <v>47</v>
      </c>
      <c r="M61" s="31" t="s">
        <v>139</v>
      </c>
      <c r="N61" s="31" t="s">
        <v>140</v>
      </c>
      <c r="O61" s="31" t="s">
        <v>50</v>
      </c>
      <c r="P61" s="31" t="s">
        <v>51</v>
      </c>
      <c r="Q61" s="31">
        <v>6644729.1200000001</v>
      </c>
      <c r="R61" s="31">
        <v>6644729.1200000001</v>
      </c>
      <c r="S61" s="31">
        <v>6644729.1200000001</v>
      </c>
      <c r="T61" s="31">
        <v>6644729.1200000001</v>
      </c>
      <c r="U61" s="31">
        <v>6644729.1200000001</v>
      </c>
      <c r="V61" s="31">
        <v>6644729.1200000001</v>
      </c>
      <c r="W61" s="31">
        <v>6644729.1200000001</v>
      </c>
      <c r="X61" s="32">
        <f t="shared" si="1"/>
        <v>100</v>
      </c>
      <c r="Y61" s="31">
        <v>0</v>
      </c>
      <c r="Z61" s="31" t="s">
        <v>58</v>
      </c>
      <c r="AA61" s="33">
        <v>644</v>
      </c>
      <c r="AB61" s="32">
        <v>0</v>
      </c>
      <c r="AC61" s="32">
        <v>100</v>
      </c>
      <c r="AD61" s="34" t="s">
        <v>142</v>
      </c>
      <c r="AE61" s="19"/>
    </row>
    <row r="62" spans="2:31" ht="60" customHeight="1">
      <c r="B62" s="19"/>
      <c r="C62" s="29" t="s">
        <v>228</v>
      </c>
      <c r="D62" s="30" t="s">
        <v>229</v>
      </c>
      <c r="E62" s="30" t="s">
        <v>230</v>
      </c>
      <c r="F62" s="30" t="s">
        <v>5</v>
      </c>
      <c r="G62" s="30" t="s">
        <v>5</v>
      </c>
      <c r="H62" s="31" t="s">
        <v>226</v>
      </c>
      <c r="I62" s="31" t="s">
        <v>227</v>
      </c>
      <c r="J62" s="31" t="s">
        <v>45</v>
      </c>
      <c r="K62" s="31" t="s">
        <v>138</v>
      </c>
      <c r="L62" s="31" t="s">
        <v>47</v>
      </c>
      <c r="M62" s="31" t="s">
        <v>139</v>
      </c>
      <c r="N62" s="31" t="s">
        <v>140</v>
      </c>
      <c r="O62" s="31" t="s">
        <v>50</v>
      </c>
      <c r="P62" s="31" t="s">
        <v>51</v>
      </c>
      <c r="Q62" s="31">
        <v>5000000</v>
      </c>
      <c r="R62" s="31">
        <v>4851410.6500000004</v>
      </c>
      <c r="S62" s="31">
        <v>4851410.6500000004</v>
      </c>
      <c r="T62" s="31">
        <v>4851410.6500000004</v>
      </c>
      <c r="U62" s="31">
        <v>4851410.6500000004</v>
      </c>
      <c r="V62" s="31">
        <v>4851410.6500000004</v>
      </c>
      <c r="W62" s="31">
        <v>4851410.6500000004</v>
      </c>
      <c r="X62" s="32">
        <f t="shared" si="1"/>
        <v>100</v>
      </c>
      <c r="Y62" s="31">
        <v>0</v>
      </c>
      <c r="Z62" s="31" t="s">
        <v>58</v>
      </c>
      <c r="AA62" s="33">
        <v>690</v>
      </c>
      <c r="AB62" s="32">
        <v>0</v>
      </c>
      <c r="AC62" s="32">
        <v>100</v>
      </c>
      <c r="AD62" s="34" t="s">
        <v>142</v>
      </c>
      <c r="AE62" s="19"/>
    </row>
    <row r="63" spans="2:31" ht="82.8" customHeight="1">
      <c r="B63" s="19"/>
      <c r="C63" s="29" t="s">
        <v>231</v>
      </c>
      <c r="D63" s="30" t="s">
        <v>232</v>
      </c>
      <c r="E63" s="30" t="s">
        <v>233</v>
      </c>
      <c r="F63" s="30" t="s">
        <v>5</v>
      </c>
      <c r="G63" s="30" t="s">
        <v>5</v>
      </c>
      <c r="H63" s="31" t="s">
        <v>43</v>
      </c>
      <c r="I63" s="31" t="s">
        <v>44</v>
      </c>
      <c r="J63" s="31" t="s">
        <v>85</v>
      </c>
      <c r="K63" s="31" t="s">
        <v>86</v>
      </c>
      <c r="L63" s="31" t="s">
        <v>87</v>
      </c>
      <c r="M63" s="31" t="s">
        <v>88</v>
      </c>
      <c r="N63" s="31" t="s">
        <v>89</v>
      </c>
      <c r="O63" s="31" t="s">
        <v>50</v>
      </c>
      <c r="P63" s="31" t="s">
        <v>51</v>
      </c>
      <c r="Q63" s="31">
        <v>4468112</v>
      </c>
      <c r="R63" s="31">
        <v>4468112</v>
      </c>
      <c r="S63" s="31">
        <v>4468112</v>
      </c>
      <c r="T63" s="31">
        <v>4443886.54</v>
      </c>
      <c r="U63" s="31">
        <v>4443886.54</v>
      </c>
      <c r="V63" s="31">
        <v>4443886.54</v>
      </c>
      <c r="W63" s="31">
        <v>4443886.54</v>
      </c>
      <c r="X63" s="32">
        <f t="shared" si="1"/>
        <v>99.457814396774296</v>
      </c>
      <c r="Y63" s="31">
        <v>0</v>
      </c>
      <c r="Z63" s="31" t="s">
        <v>234</v>
      </c>
      <c r="AA63" s="33">
        <v>4000</v>
      </c>
      <c r="AB63" s="32">
        <v>0</v>
      </c>
      <c r="AC63" s="32">
        <v>100</v>
      </c>
      <c r="AD63" s="34" t="s">
        <v>235</v>
      </c>
      <c r="AE63" s="19"/>
    </row>
    <row r="64" spans="2:31" ht="82.8" customHeight="1">
      <c r="B64" s="19"/>
      <c r="C64" s="29" t="s">
        <v>236</v>
      </c>
      <c r="D64" s="30" t="s">
        <v>237</v>
      </c>
      <c r="E64" s="30" t="s">
        <v>233</v>
      </c>
      <c r="F64" s="30" t="s">
        <v>5</v>
      </c>
      <c r="G64" s="30" t="s">
        <v>5</v>
      </c>
      <c r="H64" s="31" t="s">
        <v>43</v>
      </c>
      <c r="I64" s="31" t="s">
        <v>44</v>
      </c>
      <c r="J64" s="31" t="s">
        <v>85</v>
      </c>
      <c r="K64" s="31" t="s">
        <v>86</v>
      </c>
      <c r="L64" s="31" t="s">
        <v>87</v>
      </c>
      <c r="M64" s="31" t="s">
        <v>88</v>
      </c>
      <c r="N64" s="31" t="s">
        <v>89</v>
      </c>
      <c r="O64" s="31" t="s">
        <v>50</v>
      </c>
      <c r="P64" s="31" t="s">
        <v>51</v>
      </c>
      <c r="Q64" s="31">
        <v>3040945</v>
      </c>
      <c r="R64" s="31">
        <v>3040945</v>
      </c>
      <c r="S64" s="31">
        <v>3040945</v>
      </c>
      <c r="T64" s="31">
        <v>3040945</v>
      </c>
      <c r="U64" s="31">
        <v>3040945</v>
      </c>
      <c r="V64" s="31">
        <v>3040945</v>
      </c>
      <c r="W64" s="31">
        <v>3040945</v>
      </c>
      <c r="X64" s="32">
        <f t="shared" si="1"/>
        <v>100</v>
      </c>
      <c r="Y64" s="31">
        <v>0</v>
      </c>
      <c r="Z64" s="31" t="s">
        <v>91</v>
      </c>
      <c r="AA64" s="33">
        <v>1539819</v>
      </c>
      <c r="AB64" s="32">
        <v>0</v>
      </c>
      <c r="AC64" s="32">
        <v>100</v>
      </c>
      <c r="AD64" s="34" t="s">
        <v>166</v>
      </c>
      <c r="AE64" s="19"/>
    </row>
    <row r="65" spans="2:31" ht="82.8" customHeight="1">
      <c r="B65" s="19"/>
      <c r="C65" s="29" t="s">
        <v>238</v>
      </c>
      <c r="D65" s="30" t="s">
        <v>239</v>
      </c>
      <c r="E65" s="30" t="s">
        <v>233</v>
      </c>
      <c r="F65" s="30" t="s">
        <v>5</v>
      </c>
      <c r="G65" s="30" t="s">
        <v>5</v>
      </c>
      <c r="H65" s="31" t="s">
        <v>43</v>
      </c>
      <c r="I65" s="31" t="s">
        <v>44</v>
      </c>
      <c r="J65" s="31" t="s">
        <v>85</v>
      </c>
      <c r="K65" s="31" t="s">
        <v>86</v>
      </c>
      <c r="L65" s="31" t="s">
        <v>87</v>
      </c>
      <c r="M65" s="31" t="s">
        <v>88</v>
      </c>
      <c r="N65" s="31" t="s">
        <v>89</v>
      </c>
      <c r="O65" s="31" t="s">
        <v>50</v>
      </c>
      <c r="P65" s="31" t="s">
        <v>51</v>
      </c>
      <c r="Q65" s="31">
        <v>5930000</v>
      </c>
      <c r="R65" s="31">
        <v>5930000</v>
      </c>
      <c r="S65" s="31">
        <v>5930000</v>
      </c>
      <c r="T65" s="31">
        <v>5915608.0700000003</v>
      </c>
      <c r="U65" s="31">
        <v>5915608.0700000003</v>
      </c>
      <c r="V65" s="31">
        <v>5915608.0700000003</v>
      </c>
      <c r="W65" s="31">
        <v>5915608.0700000003</v>
      </c>
      <c r="X65" s="32">
        <f t="shared" si="1"/>
        <v>99.757303035413159</v>
      </c>
      <c r="Y65" s="31">
        <v>0</v>
      </c>
      <c r="Z65" s="31" t="s">
        <v>234</v>
      </c>
      <c r="AA65" s="33">
        <v>1539819</v>
      </c>
      <c r="AB65" s="32">
        <v>0</v>
      </c>
      <c r="AC65" s="32">
        <v>100</v>
      </c>
      <c r="AD65" s="34" t="s">
        <v>240</v>
      </c>
      <c r="AE65" s="19"/>
    </row>
    <row r="66" spans="2:31" ht="82.8" customHeight="1">
      <c r="B66" s="19"/>
      <c r="C66" s="29" t="s">
        <v>241</v>
      </c>
      <c r="D66" s="30" t="s">
        <v>242</v>
      </c>
      <c r="E66" s="30" t="s">
        <v>233</v>
      </c>
      <c r="F66" s="30" t="s">
        <v>5</v>
      </c>
      <c r="G66" s="30" t="s">
        <v>5</v>
      </c>
      <c r="H66" s="31" t="s">
        <v>43</v>
      </c>
      <c r="I66" s="31" t="s">
        <v>44</v>
      </c>
      <c r="J66" s="31" t="s">
        <v>85</v>
      </c>
      <c r="K66" s="31" t="s">
        <v>86</v>
      </c>
      <c r="L66" s="31" t="s">
        <v>87</v>
      </c>
      <c r="M66" s="31" t="s">
        <v>88</v>
      </c>
      <c r="N66" s="31" t="s">
        <v>89</v>
      </c>
      <c r="O66" s="31" t="s">
        <v>50</v>
      </c>
      <c r="P66" s="31" t="s">
        <v>51</v>
      </c>
      <c r="Q66" s="31">
        <v>49235480</v>
      </c>
      <c r="R66" s="31">
        <v>49235480</v>
      </c>
      <c r="S66" s="31">
        <v>49235480</v>
      </c>
      <c r="T66" s="31">
        <v>49101837.560000002</v>
      </c>
      <c r="U66" s="31">
        <v>49101837.560000002</v>
      </c>
      <c r="V66" s="31">
        <v>49101837.560000002</v>
      </c>
      <c r="W66" s="31">
        <v>49101837.560000002</v>
      </c>
      <c r="X66" s="32">
        <f t="shared" si="1"/>
        <v>99.728564766708899</v>
      </c>
      <c r="Y66" s="31">
        <v>0</v>
      </c>
      <c r="Z66" s="31" t="s">
        <v>91</v>
      </c>
      <c r="AA66" s="33">
        <v>1539819</v>
      </c>
      <c r="AB66" s="32">
        <v>0</v>
      </c>
      <c r="AC66" s="32">
        <v>100</v>
      </c>
      <c r="AD66" s="34" t="s">
        <v>243</v>
      </c>
      <c r="AE66" s="19"/>
    </row>
    <row r="67" spans="2:31" ht="82.8" customHeight="1">
      <c r="B67" s="19"/>
      <c r="C67" s="29" t="s">
        <v>244</v>
      </c>
      <c r="D67" s="30" t="s">
        <v>245</v>
      </c>
      <c r="E67" s="30" t="s">
        <v>233</v>
      </c>
      <c r="F67" s="30" t="s">
        <v>5</v>
      </c>
      <c r="G67" s="30" t="s">
        <v>5</v>
      </c>
      <c r="H67" s="31" t="s">
        <v>43</v>
      </c>
      <c r="I67" s="31" t="s">
        <v>44</v>
      </c>
      <c r="J67" s="31" t="s">
        <v>85</v>
      </c>
      <c r="K67" s="31" t="s">
        <v>86</v>
      </c>
      <c r="L67" s="31" t="s">
        <v>87</v>
      </c>
      <c r="M67" s="31" t="s">
        <v>88</v>
      </c>
      <c r="N67" s="31" t="s">
        <v>89</v>
      </c>
      <c r="O67" s="31" t="s">
        <v>50</v>
      </c>
      <c r="P67" s="31" t="s">
        <v>51</v>
      </c>
      <c r="Q67" s="31">
        <v>17300000</v>
      </c>
      <c r="R67" s="31">
        <v>17300000</v>
      </c>
      <c r="S67" s="31">
        <v>17300000</v>
      </c>
      <c r="T67" s="31">
        <v>17294996.800000001</v>
      </c>
      <c r="U67" s="31">
        <v>17294996.800000001</v>
      </c>
      <c r="V67" s="31">
        <v>17294996.800000001</v>
      </c>
      <c r="W67" s="31">
        <v>17294996.800000001</v>
      </c>
      <c r="X67" s="32">
        <f t="shared" si="1"/>
        <v>99.971079768786126</v>
      </c>
      <c r="Y67" s="31">
        <v>0</v>
      </c>
      <c r="Z67" s="31" t="s">
        <v>234</v>
      </c>
      <c r="AA67" s="33">
        <v>1539819</v>
      </c>
      <c r="AB67" s="32">
        <v>0</v>
      </c>
      <c r="AC67" s="32">
        <v>100</v>
      </c>
      <c r="AD67" s="34" t="s">
        <v>246</v>
      </c>
      <c r="AE67" s="19"/>
    </row>
    <row r="68" spans="2:31" ht="60" customHeight="1">
      <c r="B68" s="19"/>
      <c r="C68" s="29" t="s">
        <v>247</v>
      </c>
      <c r="D68" s="30" t="s">
        <v>248</v>
      </c>
      <c r="E68" s="30" t="s">
        <v>249</v>
      </c>
      <c r="F68" s="30" t="s">
        <v>5</v>
      </c>
      <c r="G68" s="30" t="s">
        <v>5</v>
      </c>
      <c r="H68" s="31" t="s">
        <v>152</v>
      </c>
      <c r="I68" s="31" t="s">
        <v>125</v>
      </c>
      <c r="J68" s="31" t="s">
        <v>85</v>
      </c>
      <c r="K68" s="31" t="s">
        <v>250</v>
      </c>
      <c r="L68" s="31" t="s">
        <v>159</v>
      </c>
      <c r="M68" s="31" t="s">
        <v>139</v>
      </c>
      <c r="N68" s="31" t="s">
        <v>251</v>
      </c>
      <c r="O68" s="31" t="s">
        <v>50</v>
      </c>
      <c r="P68" s="31" t="s">
        <v>51</v>
      </c>
      <c r="Q68" s="31">
        <v>5192250</v>
      </c>
      <c r="R68" s="31">
        <v>4932115.84</v>
      </c>
      <c r="S68" s="31">
        <v>4932115.84</v>
      </c>
      <c r="T68" s="31">
        <v>4932115.84</v>
      </c>
      <c r="U68" s="31">
        <v>4932115.84</v>
      </c>
      <c r="V68" s="31">
        <v>4932115.84</v>
      </c>
      <c r="W68" s="31">
        <v>4932115.84</v>
      </c>
      <c r="X68" s="32">
        <f t="shared" si="1"/>
        <v>100</v>
      </c>
      <c r="Y68" s="31">
        <v>0</v>
      </c>
      <c r="Z68" s="31" t="s">
        <v>58</v>
      </c>
      <c r="AA68" s="33">
        <v>51379</v>
      </c>
      <c r="AB68" s="32">
        <v>0</v>
      </c>
      <c r="AC68" s="32">
        <v>100</v>
      </c>
      <c r="AD68" s="34" t="s">
        <v>142</v>
      </c>
      <c r="AE68" s="19"/>
    </row>
    <row r="69" spans="2:31" ht="60" customHeight="1">
      <c r="B69" s="19"/>
      <c r="C69" s="29" t="s">
        <v>252</v>
      </c>
      <c r="D69" s="30" t="s">
        <v>253</v>
      </c>
      <c r="E69" s="30" t="s">
        <v>254</v>
      </c>
      <c r="F69" s="30" t="s">
        <v>5</v>
      </c>
      <c r="G69" s="30" t="s">
        <v>5</v>
      </c>
      <c r="H69" s="31" t="s">
        <v>152</v>
      </c>
      <c r="I69" s="31" t="s">
        <v>125</v>
      </c>
      <c r="J69" s="31" t="s">
        <v>85</v>
      </c>
      <c r="K69" s="31" t="s">
        <v>250</v>
      </c>
      <c r="L69" s="31" t="s">
        <v>159</v>
      </c>
      <c r="M69" s="31" t="s">
        <v>139</v>
      </c>
      <c r="N69" s="31" t="s">
        <v>251</v>
      </c>
      <c r="O69" s="31" t="s">
        <v>50</v>
      </c>
      <c r="P69" s="31" t="s">
        <v>51</v>
      </c>
      <c r="Q69" s="31">
        <v>5192250</v>
      </c>
      <c r="R69" s="31">
        <v>4911949.34</v>
      </c>
      <c r="S69" s="31">
        <v>4911949.34</v>
      </c>
      <c r="T69" s="31">
        <v>4911949.34</v>
      </c>
      <c r="U69" s="31">
        <v>4911949.34</v>
      </c>
      <c r="V69" s="31">
        <v>4911949.34</v>
      </c>
      <c r="W69" s="31">
        <v>4911949.34</v>
      </c>
      <c r="X69" s="32">
        <f t="shared" si="1"/>
        <v>100</v>
      </c>
      <c r="Y69" s="31">
        <v>0</v>
      </c>
      <c r="Z69" s="31" t="s">
        <v>58</v>
      </c>
      <c r="AA69" s="33">
        <v>55000</v>
      </c>
      <c r="AB69" s="32">
        <v>0</v>
      </c>
      <c r="AC69" s="32">
        <v>100</v>
      </c>
      <c r="AD69" s="34" t="s">
        <v>166</v>
      </c>
      <c r="AE69" s="19"/>
    </row>
    <row r="70" spans="2:31" ht="60" customHeight="1">
      <c r="B70" s="19"/>
      <c r="C70" s="29" t="s">
        <v>255</v>
      </c>
      <c r="D70" s="30" t="s">
        <v>256</v>
      </c>
      <c r="E70" s="30" t="s">
        <v>257</v>
      </c>
      <c r="F70" s="30" t="s">
        <v>5</v>
      </c>
      <c r="G70" s="30" t="s">
        <v>5</v>
      </c>
      <c r="H70" s="31" t="s">
        <v>258</v>
      </c>
      <c r="I70" s="31" t="s">
        <v>44</v>
      </c>
      <c r="J70" s="31" t="s">
        <v>45</v>
      </c>
      <c r="K70" s="31" t="s">
        <v>138</v>
      </c>
      <c r="L70" s="31" t="s">
        <v>47</v>
      </c>
      <c r="M70" s="31" t="s">
        <v>147</v>
      </c>
      <c r="N70" s="31" t="s">
        <v>140</v>
      </c>
      <c r="O70" s="31" t="s">
        <v>50</v>
      </c>
      <c r="P70" s="31" t="s">
        <v>51</v>
      </c>
      <c r="Q70" s="31">
        <v>5000038.78</v>
      </c>
      <c r="R70" s="31">
        <v>4965755.3600000003</v>
      </c>
      <c r="S70" s="31">
        <v>4965755.3600000003</v>
      </c>
      <c r="T70" s="31">
        <v>4965755.3600000003</v>
      </c>
      <c r="U70" s="31">
        <v>4965755.3600000003</v>
      </c>
      <c r="V70" s="31">
        <v>4965755.3600000003</v>
      </c>
      <c r="W70" s="31">
        <v>4965755.3600000003</v>
      </c>
      <c r="X70" s="32">
        <f t="shared" si="1"/>
        <v>100</v>
      </c>
      <c r="Y70" s="31">
        <v>0</v>
      </c>
      <c r="Z70" s="31" t="s">
        <v>259</v>
      </c>
      <c r="AA70" s="33">
        <v>256418</v>
      </c>
      <c r="AB70" s="32">
        <v>0</v>
      </c>
      <c r="AC70" s="32">
        <v>100</v>
      </c>
      <c r="AD70" s="34" t="s">
        <v>166</v>
      </c>
      <c r="AE70" s="19"/>
    </row>
    <row r="71" spans="2:31" ht="60" customHeight="1">
      <c r="B71" s="19"/>
      <c r="C71" s="29" t="s">
        <v>260</v>
      </c>
      <c r="D71" s="30" t="s">
        <v>256</v>
      </c>
      <c r="E71" s="30" t="s">
        <v>261</v>
      </c>
      <c r="F71" s="30" t="s">
        <v>5</v>
      </c>
      <c r="G71" s="30" t="s">
        <v>5</v>
      </c>
      <c r="H71" s="31" t="s">
        <v>262</v>
      </c>
      <c r="I71" s="31" t="s">
        <v>44</v>
      </c>
      <c r="J71" s="31" t="s">
        <v>45</v>
      </c>
      <c r="K71" s="31" t="s">
        <v>138</v>
      </c>
      <c r="L71" s="31" t="s">
        <v>47</v>
      </c>
      <c r="M71" s="31" t="s">
        <v>139</v>
      </c>
      <c r="N71" s="31" t="s">
        <v>140</v>
      </c>
      <c r="O71" s="31" t="s">
        <v>50</v>
      </c>
      <c r="P71" s="31" t="s">
        <v>51</v>
      </c>
      <c r="Q71" s="31">
        <v>4999994.5999999996</v>
      </c>
      <c r="R71" s="31">
        <v>4976826.2300000004</v>
      </c>
      <c r="S71" s="31">
        <v>4976826.2300000004</v>
      </c>
      <c r="T71" s="31">
        <v>4976826.2300000004</v>
      </c>
      <c r="U71" s="31">
        <v>4976826.2300000004</v>
      </c>
      <c r="V71" s="31">
        <v>4976826.2300000004</v>
      </c>
      <c r="W71" s="31">
        <v>4976826.2300000004</v>
      </c>
      <c r="X71" s="32">
        <f t="shared" si="1"/>
        <v>100</v>
      </c>
      <c r="Y71" s="31">
        <v>0</v>
      </c>
      <c r="Z71" s="31" t="s">
        <v>259</v>
      </c>
      <c r="AA71" s="33">
        <v>256418</v>
      </c>
      <c r="AB71" s="32">
        <v>0</v>
      </c>
      <c r="AC71" s="32">
        <v>100</v>
      </c>
      <c r="AD71" s="34" t="s">
        <v>166</v>
      </c>
      <c r="AE71" s="19"/>
    </row>
    <row r="72" spans="2:31" ht="60" customHeight="1">
      <c r="B72" s="19"/>
      <c r="C72" s="29" t="s">
        <v>263</v>
      </c>
      <c r="D72" s="30" t="s">
        <v>256</v>
      </c>
      <c r="E72" s="30" t="s">
        <v>264</v>
      </c>
      <c r="F72" s="30" t="s">
        <v>5</v>
      </c>
      <c r="G72" s="30" t="s">
        <v>5</v>
      </c>
      <c r="H72" s="31" t="s">
        <v>265</v>
      </c>
      <c r="I72" s="31" t="s">
        <v>44</v>
      </c>
      <c r="J72" s="31" t="s">
        <v>45</v>
      </c>
      <c r="K72" s="31" t="s">
        <v>138</v>
      </c>
      <c r="L72" s="31" t="s">
        <v>47</v>
      </c>
      <c r="M72" s="31" t="s">
        <v>139</v>
      </c>
      <c r="N72" s="31" t="s">
        <v>140</v>
      </c>
      <c r="O72" s="31" t="s">
        <v>50</v>
      </c>
      <c r="P72" s="31" t="s">
        <v>51</v>
      </c>
      <c r="Q72" s="31">
        <v>4999994.5999999996</v>
      </c>
      <c r="R72" s="31">
        <v>4849997.2699999996</v>
      </c>
      <c r="S72" s="31">
        <v>4849997.2699999996</v>
      </c>
      <c r="T72" s="31">
        <v>4849997.2699999996</v>
      </c>
      <c r="U72" s="31">
        <v>4849997.2699999996</v>
      </c>
      <c r="V72" s="31">
        <v>4849997.2699999996</v>
      </c>
      <c r="W72" s="31">
        <v>4849997.2699999996</v>
      </c>
      <c r="X72" s="32">
        <f t="shared" si="1"/>
        <v>100</v>
      </c>
      <c r="Y72" s="31">
        <v>0</v>
      </c>
      <c r="Z72" s="31" t="s">
        <v>259</v>
      </c>
      <c r="AA72" s="33">
        <v>256418</v>
      </c>
      <c r="AB72" s="32">
        <v>0</v>
      </c>
      <c r="AC72" s="32">
        <v>100</v>
      </c>
      <c r="AD72" s="34" t="s">
        <v>166</v>
      </c>
      <c r="AE72" s="19"/>
    </row>
    <row r="73" spans="2:31" ht="60" customHeight="1">
      <c r="B73" s="19"/>
      <c r="C73" s="29" t="s">
        <v>266</v>
      </c>
      <c r="D73" s="30" t="s">
        <v>267</v>
      </c>
      <c r="E73" s="30" t="s">
        <v>268</v>
      </c>
      <c r="F73" s="30" t="s">
        <v>5</v>
      </c>
      <c r="G73" s="30" t="s">
        <v>5</v>
      </c>
      <c r="H73" s="31" t="s">
        <v>43</v>
      </c>
      <c r="I73" s="31" t="s">
        <v>44</v>
      </c>
      <c r="J73" s="31" t="s">
        <v>85</v>
      </c>
      <c r="K73" s="31" t="s">
        <v>269</v>
      </c>
      <c r="L73" s="31" t="s">
        <v>159</v>
      </c>
      <c r="M73" s="31" t="s">
        <v>139</v>
      </c>
      <c r="N73" s="31" t="s">
        <v>57</v>
      </c>
      <c r="O73" s="31" t="s">
        <v>50</v>
      </c>
      <c r="P73" s="31" t="s">
        <v>51</v>
      </c>
      <c r="Q73" s="31">
        <v>3496500</v>
      </c>
      <c r="R73" s="31">
        <v>3479519.25</v>
      </c>
      <c r="S73" s="31">
        <v>3479519.25</v>
      </c>
      <c r="T73" s="31">
        <v>3479519.25</v>
      </c>
      <c r="U73" s="31">
        <v>3479519.25</v>
      </c>
      <c r="V73" s="31">
        <v>3479519.25</v>
      </c>
      <c r="W73" s="31">
        <v>3479519.25</v>
      </c>
      <c r="X73" s="32">
        <f t="shared" si="1"/>
        <v>100</v>
      </c>
      <c r="Y73" s="31">
        <v>0</v>
      </c>
      <c r="Z73" s="31" t="s">
        <v>58</v>
      </c>
      <c r="AA73" s="33">
        <v>379</v>
      </c>
      <c r="AB73" s="32">
        <v>0</v>
      </c>
      <c r="AC73" s="32">
        <v>100</v>
      </c>
      <c r="AD73" s="34" t="s">
        <v>166</v>
      </c>
      <c r="AE73" s="19"/>
    </row>
    <row r="74" spans="2:31" ht="60" customHeight="1">
      <c r="B74" s="19"/>
      <c r="C74" s="29" t="s">
        <v>270</v>
      </c>
      <c r="D74" s="30" t="s">
        <v>271</v>
      </c>
      <c r="E74" s="30" t="s">
        <v>272</v>
      </c>
      <c r="F74" s="30" t="s">
        <v>5</v>
      </c>
      <c r="G74" s="30" t="s">
        <v>5</v>
      </c>
      <c r="H74" s="31" t="s">
        <v>273</v>
      </c>
      <c r="I74" s="31" t="s">
        <v>44</v>
      </c>
      <c r="J74" s="31" t="s">
        <v>85</v>
      </c>
      <c r="K74" s="31" t="s">
        <v>274</v>
      </c>
      <c r="L74" s="31" t="s">
        <v>159</v>
      </c>
      <c r="M74" s="31" t="s">
        <v>147</v>
      </c>
      <c r="N74" s="31" t="s">
        <v>57</v>
      </c>
      <c r="O74" s="31" t="s">
        <v>50</v>
      </c>
      <c r="P74" s="31" t="s">
        <v>51</v>
      </c>
      <c r="Q74" s="31">
        <v>2997000</v>
      </c>
      <c r="R74" s="31">
        <v>2997000</v>
      </c>
      <c r="S74" s="31">
        <v>2997000</v>
      </c>
      <c r="T74" s="31">
        <v>2997000</v>
      </c>
      <c r="U74" s="31">
        <v>2997000</v>
      </c>
      <c r="V74" s="31">
        <v>2997000</v>
      </c>
      <c r="W74" s="31">
        <v>2997000</v>
      </c>
      <c r="X74" s="32">
        <f t="shared" si="1"/>
        <v>100</v>
      </c>
      <c r="Y74" s="31">
        <v>0</v>
      </c>
      <c r="Z74" s="31" t="s">
        <v>58</v>
      </c>
      <c r="AA74" s="33">
        <v>243</v>
      </c>
      <c r="AB74" s="32">
        <v>0</v>
      </c>
      <c r="AC74" s="32">
        <v>100</v>
      </c>
      <c r="AD74" s="34" t="s">
        <v>166</v>
      </c>
      <c r="AE74" s="19"/>
    </row>
    <row r="75" spans="2:31" ht="60" customHeight="1">
      <c r="B75" s="19"/>
      <c r="C75" s="29" t="s">
        <v>275</v>
      </c>
      <c r="D75" s="30" t="s">
        <v>276</v>
      </c>
      <c r="E75" s="30" t="s">
        <v>277</v>
      </c>
      <c r="F75" s="30" t="s">
        <v>5</v>
      </c>
      <c r="G75" s="30" t="s">
        <v>5</v>
      </c>
      <c r="H75" s="31" t="s">
        <v>43</v>
      </c>
      <c r="I75" s="31" t="s">
        <v>44</v>
      </c>
      <c r="J75" s="31" t="s">
        <v>85</v>
      </c>
      <c r="K75" s="31" t="s">
        <v>274</v>
      </c>
      <c r="L75" s="31" t="s">
        <v>159</v>
      </c>
      <c r="M75" s="31" t="s">
        <v>147</v>
      </c>
      <c r="N75" s="31" t="s">
        <v>57</v>
      </c>
      <c r="O75" s="31" t="s">
        <v>50</v>
      </c>
      <c r="P75" s="31" t="s">
        <v>51</v>
      </c>
      <c r="Q75" s="31">
        <v>2997000</v>
      </c>
      <c r="R75" s="31">
        <v>2997000</v>
      </c>
      <c r="S75" s="31">
        <v>2997000</v>
      </c>
      <c r="T75" s="31">
        <v>2941476.23</v>
      </c>
      <c r="U75" s="31">
        <v>2941476.23</v>
      </c>
      <c r="V75" s="31">
        <v>2941476.23</v>
      </c>
      <c r="W75" s="31">
        <v>2941476.23</v>
      </c>
      <c r="X75" s="32">
        <f t="shared" ref="X75:X100" si="2">IF(ISERROR(V75/R75),0,((V75/R75)*100))</f>
        <v>98.147355021688355</v>
      </c>
      <c r="Y75" s="31">
        <v>0</v>
      </c>
      <c r="Z75" s="31" t="s">
        <v>58</v>
      </c>
      <c r="AA75" s="33">
        <v>407</v>
      </c>
      <c r="AB75" s="32">
        <v>0</v>
      </c>
      <c r="AC75" s="32">
        <v>100</v>
      </c>
      <c r="AD75" s="34" t="s">
        <v>278</v>
      </c>
      <c r="AE75" s="19"/>
    </row>
    <row r="76" spans="2:31" ht="60" customHeight="1">
      <c r="B76" s="19"/>
      <c r="C76" s="29" t="s">
        <v>279</v>
      </c>
      <c r="D76" s="30" t="s">
        <v>280</v>
      </c>
      <c r="E76" s="30" t="s">
        <v>281</v>
      </c>
      <c r="F76" s="30" t="s">
        <v>5</v>
      </c>
      <c r="G76" s="30" t="s">
        <v>5</v>
      </c>
      <c r="H76" s="31" t="s">
        <v>43</v>
      </c>
      <c r="I76" s="31" t="s">
        <v>44</v>
      </c>
      <c r="J76" s="31" t="s">
        <v>85</v>
      </c>
      <c r="K76" s="31" t="s">
        <v>274</v>
      </c>
      <c r="L76" s="31" t="s">
        <v>159</v>
      </c>
      <c r="M76" s="31" t="s">
        <v>139</v>
      </c>
      <c r="N76" s="31" t="s">
        <v>57</v>
      </c>
      <c r="O76" s="31" t="s">
        <v>50</v>
      </c>
      <c r="P76" s="31" t="s">
        <v>51</v>
      </c>
      <c r="Q76" s="31">
        <v>2497500</v>
      </c>
      <c r="R76" s="31">
        <v>2435136.94</v>
      </c>
      <c r="S76" s="31">
        <v>2435136.94</v>
      </c>
      <c r="T76" s="31">
        <v>2435136.94</v>
      </c>
      <c r="U76" s="31">
        <v>2435136.94</v>
      </c>
      <c r="V76" s="31">
        <v>2435136.94</v>
      </c>
      <c r="W76" s="31">
        <v>2435136.94</v>
      </c>
      <c r="X76" s="32">
        <f t="shared" si="2"/>
        <v>100</v>
      </c>
      <c r="Y76" s="31">
        <v>0</v>
      </c>
      <c r="Z76" s="31" t="s">
        <v>58</v>
      </c>
      <c r="AA76" s="33">
        <v>290</v>
      </c>
      <c r="AB76" s="32">
        <v>0</v>
      </c>
      <c r="AC76" s="32">
        <v>100</v>
      </c>
      <c r="AD76" s="34" t="s">
        <v>142</v>
      </c>
      <c r="AE76" s="19"/>
    </row>
    <row r="77" spans="2:31" ht="60" customHeight="1">
      <c r="B77" s="19"/>
      <c r="C77" s="29" t="s">
        <v>282</v>
      </c>
      <c r="D77" s="30" t="s">
        <v>283</v>
      </c>
      <c r="E77" s="30" t="s">
        <v>284</v>
      </c>
      <c r="F77" s="30" t="s">
        <v>5</v>
      </c>
      <c r="G77" s="30" t="s">
        <v>5</v>
      </c>
      <c r="H77" s="31" t="s">
        <v>43</v>
      </c>
      <c r="I77" s="31" t="s">
        <v>44</v>
      </c>
      <c r="J77" s="31" t="s">
        <v>85</v>
      </c>
      <c r="K77" s="31" t="s">
        <v>274</v>
      </c>
      <c r="L77" s="31" t="s">
        <v>159</v>
      </c>
      <c r="M77" s="31" t="s">
        <v>147</v>
      </c>
      <c r="N77" s="31" t="s">
        <v>57</v>
      </c>
      <c r="O77" s="31" t="s">
        <v>50</v>
      </c>
      <c r="P77" s="31" t="s">
        <v>51</v>
      </c>
      <c r="Q77" s="31">
        <v>999000</v>
      </c>
      <c r="R77" s="31">
        <v>999000</v>
      </c>
      <c r="S77" s="31">
        <v>999000</v>
      </c>
      <c r="T77" s="31">
        <v>999000</v>
      </c>
      <c r="U77" s="31">
        <v>999000</v>
      </c>
      <c r="V77" s="31">
        <v>999000</v>
      </c>
      <c r="W77" s="31">
        <v>999000</v>
      </c>
      <c r="X77" s="32">
        <f t="shared" si="2"/>
        <v>100</v>
      </c>
      <c r="Y77" s="31">
        <v>0</v>
      </c>
      <c r="Z77" s="31" t="s">
        <v>58</v>
      </c>
      <c r="AA77" s="33">
        <v>409</v>
      </c>
      <c r="AB77" s="32">
        <v>0</v>
      </c>
      <c r="AC77" s="32">
        <v>100</v>
      </c>
      <c r="AD77" s="34" t="s">
        <v>142</v>
      </c>
      <c r="AE77" s="19"/>
    </row>
    <row r="78" spans="2:31" ht="60" customHeight="1">
      <c r="B78" s="19"/>
      <c r="C78" s="29" t="s">
        <v>285</v>
      </c>
      <c r="D78" s="30" t="s">
        <v>286</v>
      </c>
      <c r="E78" s="30" t="s">
        <v>287</v>
      </c>
      <c r="F78" s="30" t="s">
        <v>5</v>
      </c>
      <c r="G78" s="30" t="s">
        <v>5</v>
      </c>
      <c r="H78" s="31" t="s">
        <v>288</v>
      </c>
      <c r="I78" s="31" t="s">
        <v>227</v>
      </c>
      <c r="J78" s="31" t="s">
        <v>85</v>
      </c>
      <c r="K78" s="31" t="s">
        <v>274</v>
      </c>
      <c r="L78" s="31" t="s">
        <v>159</v>
      </c>
      <c r="M78" s="31" t="s">
        <v>147</v>
      </c>
      <c r="N78" s="31" t="s">
        <v>57</v>
      </c>
      <c r="O78" s="31" t="s">
        <v>50</v>
      </c>
      <c r="P78" s="31" t="s">
        <v>51</v>
      </c>
      <c r="Q78" s="31">
        <v>2997000</v>
      </c>
      <c r="R78" s="31">
        <v>2862954.53</v>
      </c>
      <c r="S78" s="31">
        <v>2862954.53</v>
      </c>
      <c r="T78" s="31">
        <v>2862954.53</v>
      </c>
      <c r="U78" s="31">
        <v>2862954.53</v>
      </c>
      <c r="V78" s="31">
        <v>2862954.53</v>
      </c>
      <c r="W78" s="31">
        <v>2862954.53</v>
      </c>
      <c r="X78" s="32">
        <f t="shared" si="2"/>
        <v>100</v>
      </c>
      <c r="Y78" s="31">
        <v>0</v>
      </c>
      <c r="Z78" s="31" t="s">
        <v>58</v>
      </c>
      <c r="AA78" s="33">
        <v>302</v>
      </c>
      <c r="AB78" s="32">
        <v>0</v>
      </c>
      <c r="AC78" s="32">
        <v>100</v>
      </c>
      <c r="AD78" s="34" t="s">
        <v>166</v>
      </c>
      <c r="AE78" s="19"/>
    </row>
    <row r="79" spans="2:31" ht="60" customHeight="1">
      <c r="B79" s="19"/>
      <c r="C79" s="29" t="s">
        <v>289</v>
      </c>
      <c r="D79" s="30" t="s">
        <v>290</v>
      </c>
      <c r="E79" s="30" t="s">
        <v>291</v>
      </c>
      <c r="F79" s="30" t="s">
        <v>5</v>
      </c>
      <c r="G79" s="30" t="s">
        <v>5</v>
      </c>
      <c r="H79" s="31" t="s">
        <v>292</v>
      </c>
      <c r="I79" s="31" t="s">
        <v>227</v>
      </c>
      <c r="J79" s="31" t="s">
        <v>85</v>
      </c>
      <c r="K79" s="31" t="s">
        <v>274</v>
      </c>
      <c r="L79" s="31" t="s">
        <v>159</v>
      </c>
      <c r="M79" s="31" t="s">
        <v>147</v>
      </c>
      <c r="N79" s="31" t="s">
        <v>57</v>
      </c>
      <c r="O79" s="31" t="s">
        <v>50</v>
      </c>
      <c r="P79" s="31" t="s">
        <v>51</v>
      </c>
      <c r="Q79" s="31">
        <v>1998000</v>
      </c>
      <c r="R79" s="31">
        <v>1857651.1</v>
      </c>
      <c r="S79" s="31">
        <v>1857651.1</v>
      </c>
      <c r="T79" s="31">
        <v>1857651.1</v>
      </c>
      <c r="U79" s="31">
        <v>1857651.1</v>
      </c>
      <c r="V79" s="31">
        <v>1857651.1</v>
      </c>
      <c r="W79" s="31">
        <v>1857651.1</v>
      </c>
      <c r="X79" s="32">
        <f t="shared" si="2"/>
        <v>100</v>
      </c>
      <c r="Y79" s="31">
        <v>0</v>
      </c>
      <c r="Z79" s="31" t="s">
        <v>58</v>
      </c>
      <c r="AA79" s="33">
        <v>273</v>
      </c>
      <c r="AB79" s="32">
        <v>0</v>
      </c>
      <c r="AC79" s="32">
        <v>100</v>
      </c>
      <c r="AD79" s="34" t="s">
        <v>166</v>
      </c>
      <c r="AE79" s="19"/>
    </row>
    <row r="80" spans="2:31" ht="96.45" customHeight="1">
      <c r="B80" s="19"/>
      <c r="C80" s="29" t="s">
        <v>293</v>
      </c>
      <c r="D80" s="30" t="s">
        <v>294</v>
      </c>
      <c r="E80" s="30" t="s">
        <v>295</v>
      </c>
      <c r="F80" s="30" t="s">
        <v>5</v>
      </c>
      <c r="G80" s="30" t="s">
        <v>5</v>
      </c>
      <c r="H80" s="31" t="s">
        <v>152</v>
      </c>
      <c r="I80" s="31" t="s">
        <v>125</v>
      </c>
      <c r="J80" s="31" t="s">
        <v>85</v>
      </c>
      <c r="K80" s="31" t="s">
        <v>274</v>
      </c>
      <c r="L80" s="31" t="s">
        <v>159</v>
      </c>
      <c r="M80" s="31" t="s">
        <v>139</v>
      </c>
      <c r="N80" s="31" t="s">
        <v>57</v>
      </c>
      <c r="O80" s="31" t="s">
        <v>50</v>
      </c>
      <c r="P80" s="31" t="s">
        <v>51</v>
      </c>
      <c r="Q80" s="31">
        <v>10006259.76</v>
      </c>
      <c r="R80" s="31">
        <v>10006259.76</v>
      </c>
      <c r="S80" s="31">
        <v>10006259.76</v>
      </c>
      <c r="T80" s="31">
        <v>9609117.5800000001</v>
      </c>
      <c r="U80" s="31">
        <v>7190385.8700000001</v>
      </c>
      <c r="V80" s="31">
        <v>7190385.8700000001</v>
      </c>
      <c r="W80" s="31">
        <v>7190385.8700000001</v>
      </c>
      <c r="X80" s="32">
        <f t="shared" si="2"/>
        <v>71.858876767756428</v>
      </c>
      <c r="Y80" s="31">
        <v>0</v>
      </c>
      <c r="Z80" s="31" t="s">
        <v>58</v>
      </c>
      <c r="AA80" s="33">
        <v>330</v>
      </c>
      <c r="AB80" s="32">
        <v>0</v>
      </c>
      <c r="AC80" s="32">
        <v>100</v>
      </c>
      <c r="AD80" s="34" t="s">
        <v>296</v>
      </c>
      <c r="AE80" s="19"/>
    </row>
    <row r="81" spans="2:31" ht="69" customHeight="1">
      <c r="B81" s="19"/>
      <c r="C81" s="29" t="s">
        <v>297</v>
      </c>
      <c r="D81" s="30" t="s">
        <v>298</v>
      </c>
      <c r="E81" s="30" t="s">
        <v>299</v>
      </c>
      <c r="F81" s="30" t="s">
        <v>5</v>
      </c>
      <c r="G81" s="30" t="s">
        <v>5</v>
      </c>
      <c r="H81" s="31" t="s">
        <v>152</v>
      </c>
      <c r="I81" s="31" t="s">
        <v>125</v>
      </c>
      <c r="J81" s="31" t="s">
        <v>85</v>
      </c>
      <c r="K81" s="31" t="s">
        <v>274</v>
      </c>
      <c r="L81" s="31" t="s">
        <v>159</v>
      </c>
      <c r="M81" s="31" t="s">
        <v>139</v>
      </c>
      <c r="N81" s="31" t="s">
        <v>73</v>
      </c>
      <c r="O81" s="31" t="s">
        <v>50</v>
      </c>
      <c r="P81" s="31" t="s">
        <v>51</v>
      </c>
      <c r="Q81" s="31">
        <v>2497500</v>
      </c>
      <c r="R81" s="31">
        <v>2497500</v>
      </c>
      <c r="S81" s="31">
        <v>2497500</v>
      </c>
      <c r="T81" s="31">
        <v>2471569.66</v>
      </c>
      <c r="U81" s="31">
        <v>2471569.66</v>
      </c>
      <c r="V81" s="31">
        <v>2471569.66</v>
      </c>
      <c r="W81" s="31">
        <v>2471569.66</v>
      </c>
      <c r="X81" s="32">
        <f t="shared" si="2"/>
        <v>98.96174814814816</v>
      </c>
      <c r="Y81" s="31">
        <v>0</v>
      </c>
      <c r="Z81" s="31" t="s">
        <v>58</v>
      </c>
      <c r="AA81" s="33">
        <v>243</v>
      </c>
      <c r="AB81" s="32">
        <v>0</v>
      </c>
      <c r="AC81" s="32">
        <v>100</v>
      </c>
      <c r="AD81" s="34" t="s">
        <v>300</v>
      </c>
      <c r="AE81" s="19"/>
    </row>
    <row r="82" spans="2:31" ht="60" customHeight="1">
      <c r="B82" s="19"/>
      <c r="C82" s="29" t="s">
        <v>301</v>
      </c>
      <c r="D82" s="30" t="s">
        <v>302</v>
      </c>
      <c r="E82" s="30" t="s">
        <v>303</v>
      </c>
      <c r="F82" s="30" t="s">
        <v>5</v>
      </c>
      <c r="G82" s="30" t="s">
        <v>5</v>
      </c>
      <c r="H82" s="31" t="s">
        <v>152</v>
      </c>
      <c r="I82" s="31" t="s">
        <v>125</v>
      </c>
      <c r="J82" s="31" t="s">
        <v>85</v>
      </c>
      <c r="K82" s="31" t="s">
        <v>274</v>
      </c>
      <c r="L82" s="31" t="s">
        <v>159</v>
      </c>
      <c r="M82" s="31" t="s">
        <v>139</v>
      </c>
      <c r="N82" s="31" t="s">
        <v>73</v>
      </c>
      <c r="O82" s="31" t="s">
        <v>50</v>
      </c>
      <c r="P82" s="31" t="s">
        <v>51</v>
      </c>
      <c r="Q82" s="31">
        <v>3496500</v>
      </c>
      <c r="R82" s="31">
        <v>3496500</v>
      </c>
      <c r="S82" s="31">
        <v>3496500</v>
      </c>
      <c r="T82" s="31">
        <v>3462238.64</v>
      </c>
      <c r="U82" s="31">
        <v>1889468.98</v>
      </c>
      <c r="V82" s="31">
        <v>1889468.98</v>
      </c>
      <c r="W82" s="31">
        <v>1889468.98</v>
      </c>
      <c r="X82" s="32">
        <f t="shared" si="2"/>
        <v>54.038866866866861</v>
      </c>
      <c r="Y82" s="31">
        <v>0</v>
      </c>
      <c r="Z82" s="31" t="s">
        <v>58</v>
      </c>
      <c r="AA82" s="33">
        <v>409</v>
      </c>
      <c r="AB82" s="32">
        <v>0</v>
      </c>
      <c r="AC82" s="32">
        <v>88</v>
      </c>
      <c r="AD82" s="34" t="s">
        <v>304</v>
      </c>
      <c r="AE82" s="19"/>
    </row>
    <row r="83" spans="2:31" ht="60" customHeight="1">
      <c r="B83" s="19"/>
      <c r="C83" s="29" t="s">
        <v>305</v>
      </c>
      <c r="D83" s="30" t="s">
        <v>306</v>
      </c>
      <c r="E83" s="30" t="s">
        <v>307</v>
      </c>
      <c r="F83" s="30" t="s">
        <v>5</v>
      </c>
      <c r="G83" s="30" t="s">
        <v>5</v>
      </c>
      <c r="H83" s="31" t="s">
        <v>152</v>
      </c>
      <c r="I83" s="31" t="s">
        <v>125</v>
      </c>
      <c r="J83" s="31" t="s">
        <v>85</v>
      </c>
      <c r="K83" s="31" t="s">
        <v>274</v>
      </c>
      <c r="L83" s="31" t="s">
        <v>159</v>
      </c>
      <c r="M83" s="31" t="s">
        <v>139</v>
      </c>
      <c r="N83" s="31" t="s">
        <v>73</v>
      </c>
      <c r="O83" s="31" t="s">
        <v>50</v>
      </c>
      <c r="P83" s="31" t="s">
        <v>51</v>
      </c>
      <c r="Q83" s="31">
        <v>1498500</v>
      </c>
      <c r="R83" s="31">
        <v>1498500</v>
      </c>
      <c r="S83" s="31">
        <v>1498500</v>
      </c>
      <c r="T83" s="31">
        <v>1467702.1</v>
      </c>
      <c r="U83" s="31">
        <v>919346.23</v>
      </c>
      <c r="V83" s="31">
        <v>919346.23</v>
      </c>
      <c r="W83" s="31">
        <v>919346.23</v>
      </c>
      <c r="X83" s="32">
        <f t="shared" si="2"/>
        <v>61.351099766433101</v>
      </c>
      <c r="Y83" s="31">
        <v>0</v>
      </c>
      <c r="Z83" s="31" t="s">
        <v>58</v>
      </c>
      <c r="AA83" s="33">
        <v>407</v>
      </c>
      <c r="AB83" s="32">
        <v>0</v>
      </c>
      <c r="AC83" s="32">
        <v>76</v>
      </c>
      <c r="AD83" s="34" t="s">
        <v>308</v>
      </c>
      <c r="AE83" s="19"/>
    </row>
    <row r="84" spans="2:31" ht="60" customHeight="1">
      <c r="B84" s="19"/>
      <c r="C84" s="29" t="s">
        <v>309</v>
      </c>
      <c r="D84" s="30" t="s">
        <v>310</v>
      </c>
      <c r="E84" s="30" t="s">
        <v>311</v>
      </c>
      <c r="F84" s="30" t="s">
        <v>5</v>
      </c>
      <c r="G84" s="30" t="s">
        <v>5</v>
      </c>
      <c r="H84" s="31" t="s">
        <v>152</v>
      </c>
      <c r="I84" s="31" t="s">
        <v>125</v>
      </c>
      <c r="J84" s="31" t="s">
        <v>85</v>
      </c>
      <c r="K84" s="31" t="s">
        <v>274</v>
      </c>
      <c r="L84" s="31" t="s">
        <v>159</v>
      </c>
      <c r="M84" s="31" t="s">
        <v>147</v>
      </c>
      <c r="N84" s="31" t="s">
        <v>73</v>
      </c>
      <c r="O84" s="31" t="s">
        <v>50</v>
      </c>
      <c r="P84" s="31" t="s">
        <v>51</v>
      </c>
      <c r="Q84" s="31">
        <v>1498500</v>
      </c>
      <c r="R84" s="31">
        <v>1498500</v>
      </c>
      <c r="S84" s="31">
        <v>1498500</v>
      </c>
      <c r="T84" s="31">
        <v>1465958.15</v>
      </c>
      <c r="U84" s="31">
        <v>600584.03</v>
      </c>
      <c r="V84" s="31">
        <v>600584.03</v>
      </c>
      <c r="W84" s="31">
        <v>600584.03</v>
      </c>
      <c r="X84" s="32">
        <f t="shared" si="2"/>
        <v>40.07901434768101</v>
      </c>
      <c r="Y84" s="31">
        <v>0</v>
      </c>
      <c r="Z84" s="31" t="s">
        <v>58</v>
      </c>
      <c r="AA84" s="33">
        <v>290</v>
      </c>
      <c r="AB84" s="32">
        <v>0</v>
      </c>
      <c r="AC84" s="32">
        <v>36</v>
      </c>
      <c r="AD84" s="34" t="s">
        <v>304</v>
      </c>
      <c r="AE84" s="19"/>
    </row>
    <row r="85" spans="2:31" ht="60" customHeight="1">
      <c r="B85" s="19"/>
      <c r="C85" s="29" t="s">
        <v>312</v>
      </c>
      <c r="D85" s="30" t="s">
        <v>313</v>
      </c>
      <c r="E85" s="30" t="s">
        <v>314</v>
      </c>
      <c r="F85" s="30" t="s">
        <v>5</v>
      </c>
      <c r="G85" s="30" t="s">
        <v>5</v>
      </c>
      <c r="H85" s="31" t="s">
        <v>43</v>
      </c>
      <c r="I85" s="31" t="s">
        <v>44</v>
      </c>
      <c r="J85" s="31" t="s">
        <v>45</v>
      </c>
      <c r="K85" s="31" t="s">
        <v>315</v>
      </c>
      <c r="L85" s="31" t="s">
        <v>47</v>
      </c>
      <c r="M85" s="31" t="s">
        <v>48</v>
      </c>
      <c r="N85" s="31" t="s">
        <v>49</v>
      </c>
      <c r="O85" s="31" t="s">
        <v>50</v>
      </c>
      <c r="P85" s="31" t="s">
        <v>51</v>
      </c>
      <c r="Q85" s="31"/>
      <c r="R85" s="31">
        <v>76707531.540000007</v>
      </c>
      <c r="S85" s="31">
        <v>76707531.540000007</v>
      </c>
      <c r="T85" s="31">
        <v>76707531.540000007</v>
      </c>
      <c r="U85" s="31">
        <v>76707531.540000007</v>
      </c>
      <c r="V85" s="31">
        <v>76707531.540000007</v>
      </c>
      <c r="W85" s="31">
        <v>76707531.540000007</v>
      </c>
      <c r="X85" s="32">
        <f t="shared" si="2"/>
        <v>100</v>
      </c>
      <c r="Y85" s="31">
        <v>0</v>
      </c>
      <c r="Z85" s="31" t="s">
        <v>91</v>
      </c>
      <c r="AA85" s="33">
        <v>27000</v>
      </c>
      <c r="AB85" s="32">
        <v>100</v>
      </c>
      <c r="AC85" s="32">
        <v>100</v>
      </c>
      <c r="AD85" s="34" t="s">
        <v>316</v>
      </c>
      <c r="AE85" s="19"/>
    </row>
    <row r="86" spans="2:31" ht="60" customHeight="1">
      <c r="B86" s="19"/>
      <c r="C86" s="29" t="s">
        <v>317</v>
      </c>
      <c r="D86" s="30" t="s">
        <v>318</v>
      </c>
      <c r="E86" s="30" t="s">
        <v>319</v>
      </c>
      <c r="F86" s="30" t="s">
        <v>5</v>
      </c>
      <c r="G86" s="30" t="s">
        <v>5</v>
      </c>
      <c r="H86" s="31" t="s">
        <v>152</v>
      </c>
      <c r="I86" s="31" t="s">
        <v>125</v>
      </c>
      <c r="J86" s="31" t="s">
        <v>45</v>
      </c>
      <c r="K86" s="31" t="s">
        <v>138</v>
      </c>
      <c r="L86" s="31" t="s">
        <v>47</v>
      </c>
      <c r="M86" s="31" t="s">
        <v>147</v>
      </c>
      <c r="N86" s="31" t="s">
        <v>57</v>
      </c>
      <c r="O86" s="31" t="s">
        <v>50</v>
      </c>
      <c r="P86" s="31" t="s">
        <v>51</v>
      </c>
      <c r="Q86" s="31">
        <v>12257932.66</v>
      </c>
      <c r="R86" s="31">
        <v>12257932.66</v>
      </c>
      <c r="S86" s="31">
        <v>12257932.66</v>
      </c>
      <c r="T86" s="31">
        <v>12019605.07</v>
      </c>
      <c r="U86" s="31">
        <v>4752322.33</v>
      </c>
      <c r="V86" s="31">
        <v>4752322.33</v>
      </c>
      <c r="W86" s="31">
        <v>4752322.33</v>
      </c>
      <c r="X86" s="32">
        <f t="shared" si="2"/>
        <v>38.76936235347209</v>
      </c>
      <c r="Y86" s="31">
        <v>0</v>
      </c>
      <c r="Z86" s="31" t="s">
        <v>259</v>
      </c>
      <c r="AA86" s="33">
        <v>108780</v>
      </c>
      <c r="AB86" s="32">
        <v>0</v>
      </c>
      <c r="AC86" s="32">
        <v>98</v>
      </c>
      <c r="AD86" s="34" t="s">
        <v>320</v>
      </c>
      <c r="AE86" s="19"/>
    </row>
    <row r="87" spans="2:31" ht="60" customHeight="1">
      <c r="B87" s="19"/>
      <c r="C87" s="29" t="s">
        <v>321</v>
      </c>
      <c r="D87" s="30" t="s">
        <v>322</v>
      </c>
      <c r="E87" s="30" t="s">
        <v>323</v>
      </c>
      <c r="F87" s="30" t="s">
        <v>5</v>
      </c>
      <c r="G87" s="30" t="s">
        <v>5</v>
      </c>
      <c r="H87" s="31" t="s">
        <v>324</v>
      </c>
      <c r="I87" s="31" t="s">
        <v>44</v>
      </c>
      <c r="J87" s="31" t="s">
        <v>85</v>
      </c>
      <c r="K87" s="31" t="s">
        <v>213</v>
      </c>
      <c r="L87" s="31" t="s">
        <v>159</v>
      </c>
      <c r="M87" s="31" t="s">
        <v>147</v>
      </c>
      <c r="N87" s="31" t="s">
        <v>57</v>
      </c>
      <c r="O87" s="31" t="s">
        <v>50</v>
      </c>
      <c r="P87" s="31" t="s">
        <v>51</v>
      </c>
      <c r="Q87" s="31">
        <v>9440911.3399999999</v>
      </c>
      <c r="R87" s="31">
        <v>9440911.3399999999</v>
      </c>
      <c r="S87" s="31">
        <v>9440911.3399999999</v>
      </c>
      <c r="T87" s="31">
        <v>9199142.4700000007</v>
      </c>
      <c r="U87" s="31">
        <v>2988677.11</v>
      </c>
      <c r="V87" s="31">
        <v>2988677.11</v>
      </c>
      <c r="W87" s="31">
        <v>2988677.11</v>
      </c>
      <c r="X87" s="32">
        <f t="shared" si="2"/>
        <v>31.656659006396303</v>
      </c>
      <c r="Y87" s="31">
        <v>0</v>
      </c>
      <c r="Z87" s="31" t="s">
        <v>58</v>
      </c>
      <c r="AA87" s="33">
        <v>15346</v>
      </c>
      <c r="AB87" s="32">
        <v>0</v>
      </c>
      <c r="AC87" s="32">
        <v>24</v>
      </c>
      <c r="AD87" s="34" t="s">
        <v>308</v>
      </c>
      <c r="AE87" s="19"/>
    </row>
    <row r="88" spans="2:31" ht="60" customHeight="1">
      <c r="B88" s="19"/>
      <c r="C88" s="29" t="s">
        <v>325</v>
      </c>
      <c r="D88" s="30" t="s">
        <v>326</v>
      </c>
      <c r="E88" s="30" t="s">
        <v>327</v>
      </c>
      <c r="F88" s="30" t="s">
        <v>5</v>
      </c>
      <c r="G88" s="30" t="s">
        <v>5</v>
      </c>
      <c r="H88" s="31" t="s">
        <v>328</v>
      </c>
      <c r="I88" s="31" t="s">
        <v>227</v>
      </c>
      <c r="J88" s="31" t="s">
        <v>85</v>
      </c>
      <c r="K88" s="31" t="s">
        <v>213</v>
      </c>
      <c r="L88" s="31" t="s">
        <v>159</v>
      </c>
      <c r="M88" s="31" t="s">
        <v>147</v>
      </c>
      <c r="N88" s="31" t="s">
        <v>57</v>
      </c>
      <c r="O88" s="31" t="s">
        <v>50</v>
      </c>
      <c r="P88" s="31" t="s">
        <v>51</v>
      </c>
      <c r="Q88" s="31">
        <v>20612750.73</v>
      </c>
      <c r="R88" s="31">
        <v>20612750.73</v>
      </c>
      <c r="S88" s="31">
        <v>20612750.73</v>
      </c>
      <c r="T88" s="31">
        <v>20167140.84</v>
      </c>
      <c r="U88" s="31">
        <v>6050142.25</v>
      </c>
      <c r="V88" s="31">
        <v>6050142.25</v>
      </c>
      <c r="W88" s="31">
        <v>6050142.25</v>
      </c>
      <c r="X88" s="32">
        <f t="shared" si="2"/>
        <v>29.351454976819586</v>
      </c>
      <c r="Y88" s="31">
        <v>0</v>
      </c>
      <c r="Z88" s="31" t="s">
        <v>58</v>
      </c>
      <c r="AA88" s="33">
        <v>17507</v>
      </c>
      <c r="AB88" s="32">
        <v>0</v>
      </c>
      <c r="AC88" s="32">
        <v>68</v>
      </c>
      <c r="AD88" s="34" t="s">
        <v>308</v>
      </c>
      <c r="AE88" s="19"/>
    </row>
    <row r="89" spans="2:31" ht="60" customHeight="1">
      <c r="B89" s="19"/>
      <c r="C89" s="29" t="s">
        <v>329</v>
      </c>
      <c r="D89" s="30" t="s">
        <v>330</v>
      </c>
      <c r="E89" s="30" t="s">
        <v>331</v>
      </c>
      <c r="F89" s="30" t="s">
        <v>5</v>
      </c>
      <c r="G89" s="30" t="s">
        <v>5</v>
      </c>
      <c r="H89" s="31" t="s">
        <v>332</v>
      </c>
      <c r="I89" s="31" t="s">
        <v>227</v>
      </c>
      <c r="J89" s="31" t="s">
        <v>85</v>
      </c>
      <c r="K89" s="31" t="s">
        <v>213</v>
      </c>
      <c r="L89" s="31" t="s">
        <v>159</v>
      </c>
      <c r="M89" s="31" t="s">
        <v>139</v>
      </c>
      <c r="N89" s="31" t="s">
        <v>57</v>
      </c>
      <c r="O89" s="31" t="s">
        <v>50</v>
      </c>
      <c r="P89" s="31" t="s">
        <v>51</v>
      </c>
      <c r="Q89" s="31">
        <v>4819774.6399999997</v>
      </c>
      <c r="R89" s="31">
        <v>4819774.6399999997</v>
      </c>
      <c r="S89" s="31">
        <v>4819774.6399999997</v>
      </c>
      <c r="T89" s="31">
        <v>4695001.9000000004</v>
      </c>
      <c r="U89" s="31">
        <v>2018705.8</v>
      </c>
      <c r="V89" s="31">
        <v>2018705.8</v>
      </c>
      <c r="W89" s="31">
        <v>2018705.8</v>
      </c>
      <c r="X89" s="32">
        <f t="shared" si="2"/>
        <v>41.883821356427575</v>
      </c>
      <c r="Y89" s="31">
        <v>0</v>
      </c>
      <c r="Z89" s="31" t="s">
        <v>58</v>
      </c>
      <c r="AA89" s="33">
        <v>5484</v>
      </c>
      <c r="AB89" s="32">
        <v>0</v>
      </c>
      <c r="AC89" s="32">
        <v>37</v>
      </c>
      <c r="AD89" s="34" t="s">
        <v>308</v>
      </c>
      <c r="AE89" s="19"/>
    </row>
    <row r="90" spans="2:31" ht="96.45" customHeight="1">
      <c r="B90" s="19"/>
      <c r="C90" s="29" t="s">
        <v>333</v>
      </c>
      <c r="D90" s="30" t="s">
        <v>334</v>
      </c>
      <c r="E90" s="30" t="s">
        <v>335</v>
      </c>
      <c r="F90" s="30" t="s">
        <v>5</v>
      </c>
      <c r="G90" s="30" t="s">
        <v>5</v>
      </c>
      <c r="H90" s="31" t="s">
        <v>336</v>
      </c>
      <c r="I90" s="31" t="s">
        <v>227</v>
      </c>
      <c r="J90" s="31" t="s">
        <v>85</v>
      </c>
      <c r="K90" s="31" t="s">
        <v>213</v>
      </c>
      <c r="L90" s="31" t="s">
        <v>159</v>
      </c>
      <c r="M90" s="31" t="s">
        <v>139</v>
      </c>
      <c r="N90" s="31" t="s">
        <v>57</v>
      </c>
      <c r="O90" s="31" t="s">
        <v>50</v>
      </c>
      <c r="P90" s="31" t="s">
        <v>51</v>
      </c>
      <c r="Q90" s="31">
        <v>14576563.289999999</v>
      </c>
      <c r="R90" s="31">
        <v>14576563.289999999</v>
      </c>
      <c r="S90" s="31">
        <v>14576563.289999999</v>
      </c>
      <c r="T90" s="31">
        <v>14156317.33</v>
      </c>
      <c r="U90" s="31">
        <v>3497433.78</v>
      </c>
      <c r="V90" s="31">
        <v>3497433.78</v>
      </c>
      <c r="W90" s="31">
        <v>3497433.78</v>
      </c>
      <c r="X90" s="32">
        <f t="shared" si="2"/>
        <v>23.993541621702793</v>
      </c>
      <c r="Y90" s="31">
        <v>0</v>
      </c>
      <c r="Z90" s="31" t="s">
        <v>58</v>
      </c>
      <c r="AA90" s="33">
        <v>44190</v>
      </c>
      <c r="AB90" s="32">
        <v>0</v>
      </c>
      <c r="AC90" s="32">
        <v>87</v>
      </c>
      <c r="AD90" s="34" t="s">
        <v>308</v>
      </c>
      <c r="AE90" s="19"/>
    </row>
    <row r="91" spans="2:31" ht="60" customHeight="1">
      <c r="B91" s="19"/>
      <c r="C91" s="29" t="s">
        <v>337</v>
      </c>
      <c r="D91" s="30" t="s">
        <v>338</v>
      </c>
      <c r="E91" s="30" t="s">
        <v>339</v>
      </c>
      <c r="F91" s="30" t="s">
        <v>5</v>
      </c>
      <c r="G91" s="30" t="s">
        <v>5</v>
      </c>
      <c r="H91" s="31" t="s">
        <v>43</v>
      </c>
      <c r="I91" s="31" t="s">
        <v>44</v>
      </c>
      <c r="J91" s="31" t="s">
        <v>85</v>
      </c>
      <c r="K91" s="31" t="s">
        <v>340</v>
      </c>
      <c r="L91" s="31" t="s">
        <v>159</v>
      </c>
      <c r="M91" s="31" t="s">
        <v>139</v>
      </c>
      <c r="N91" s="31" t="s">
        <v>73</v>
      </c>
      <c r="O91" s="31" t="s">
        <v>50</v>
      </c>
      <c r="P91" s="31" t="s">
        <v>51</v>
      </c>
      <c r="Q91" s="31">
        <v>9990000</v>
      </c>
      <c r="R91" s="31">
        <v>9990000</v>
      </c>
      <c r="S91" s="31">
        <v>9990000</v>
      </c>
      <c r="T91" s="31">
        <v>9672990.7699999996</v>
      </c>
      <c r="U91" s="31">
        <v>2901897.23</v>
      </c>
      <c r="V91" s="31">
        <v>2901897.23</v>
      </c>
      <c r="W91" s="31">
        <v>2901897.23</v>
      </c>
      <c r="X91" s="32">
        <f t="shared" si="2"/>
        <v>29.048020320320322</v>
      </c>
      <c r="Y91" s="31">
        <v>0</v>
      </c>
      <c r="Z91" s="31" t="s">
        <v>58</v>
      </c>
      <c r="AA91" s="33">
        <v>1500</v>
      </c>
      <c r="AB91" s="32">
        <v>0</v>
      </c>
      <c r="AC91" s="32">
        <v>13</v>
      </c>
      <c r="AD91" s="34" t="s">
        <v>304</v>
      </c>
      <c r="AE91" s="19"/>
    </row>
    <row r="92" spans="2:31" ht="60" customHeight="1">
      <c r="B92" s="19"/>
      <c r="C92" s="29" t="s">
        <v>341</v>
      </c>
      <c r="D92" s="30" t="s">
        <v>342</v>
      </c>
      <c r="E92" s="30" t="s">
        <v>343</v>
      </c>
      <c r="F92" s="30" t="s">
        <v>5</v>
      </c>
      <c r="G92" s="30" t="s">
        <v>5</v>
      </c>
      <c r="H92" s="31" t="s">
        <v>43</v>
      </c>
      <c r="I92" s="31" t="s">
        <v>44</v>
      </c>
      <c r="J92" s="31" t="s">
        <v>85</v>
      </c>
      <c r="K92" s="31" t="s">
        <v>340</v>
      </c>
      <c r="L92" s="31" t="s">
        <v>159</v>
      </c>
      <c r="M92" s="31" t="s">
        <v>139</v>
      </c>
      <c r="N92" s="31" t="s">
        <v>73</v>
      </c>
      <c r="O92" s="31" t="s">
        <v>50</v>
      </c>
      <c r="P92" s="31" t="s">
        <v>51</v>
      </c>
      <c r="Q92" s="31">
        <v>3996000</v>
      </c>
      <c r="R92" s="31">
        <v>3996000</v>
      </c>
      <c r="S92" s="31">
        <v>3996000</v>
      </c>
      <c r="T92" s="31">
        <v>3912084</v>
      </c>
      <c r="U92" s="31">
        <v>1173625.2</v>
      </c>
      <c r="V92" s="31">
        <v>1173625.2</v>
      </c>
      <c r="W92" s="31">
        <v>1173625.2</v>
      </c>
      <c r="X92" s="32">
        <f t="shared" si="2"/>
        <v>29.369999999999997</v>
      </c>
      <c r="Y92" s="31">
        <v>0</v>
      </c>
      <c r="Z92" s="31" t="s">
        <v>58</v>
      </c>
      <c r="AA92" s="33">
        <v>3520</v>
      </c>
      <c r="AB92" s="32">
        <v>0</v>
      </c>
      <c r="AC92" s="32">
        <v>48</v>
      </c>
      <c r="AD92" s="34" t="s">
        <v>304</v>
      </c>
      <c r="AE92" s="19"/>
    </row>
    <row r="93" spans="2:31" ht="60" customHeight="1">
      <c r="B93" s="19"/>
      <c r="C93" s="29" t="s">
        <v>344</v>
      </c>
      <c r="D93" s="30" t="s">
        <v>345</v>
      </c>
      <c r="E93" s="30" t="s">
        <v>346</v>
      </c>
      <c r="F93" s="30" t="s">
        <v>5</v>
      </c>
      <c r="G93" s="30" t="s">
        <v>5</v>
      </c>
      <c r="H93" s="31" t="s">
        <v>43</v>
      </c>
      <c r="I93" s="31" t="s">
        <v>44</v>
      </c>
      <c r="J93" s="31" t="s">
        <v>85</v>
      </c>
      <c r="K93" s="31" t="s">
        <v>269</v>
      </c>
      <c r="L93" s="31" t="s">
        <v>159</v>
      </c>
      <c r="M93" s="31" t="s">
        <v>147</v>
      </c>
      <c r="N93" s="31" t="s">
        <v>49</v>
      </c>
      <c r="O93" s="31" t="s">
        <v>50</v>
      </c>
      <c r="P93" s="31" t="s">
        <v>51</v>
      </c>
      <c r="Q93" s="31">
        <v>5994000</v>
      </c>
      <c r="R93" s="31">
        <v>5994000</v>
      </c>
      <c r="S93" s="31">
        <v>5994000</v>
      </c>
      <c r="T93" s="31">
        <v>5894423.8700000001</v>
      </c>
      <c r="U93" s="31">
        <v>3192534.43</v>
      </c>
      <c r="V93" s="31">
        <v>3192534.43</v>
      </c>
      <c r="W93" s="31">
        <v>3192534.43</v>
      </c>
      <c r="X93" s="32">
        <f t="shared" si="2"/>
        <v>53.262169336002671</v>
      </c>
      <c r="Y93" s="31">
        <v>0</v>
      </c>
      <c r="Z93" s="31" t="s">
        <v>58</v>
      </c>
      <c r="AA93" s="33">
        <v>407</v>
      </c>
      <c r="AB93" s="32">
        <v>0</v>
      </c>
      <c r="AC93" s="32">
        <v>93</v>
      </c>
      <c r="AD93" s="34" t="s">
        <v>308</v>
      </c>
      <c r="AE93" s="19"/>
    </row>
    <row r="94" spans="2:31" ht="60" customHeight="1">
      <c r="B94" s="19"/>
      <c r="C94" s="29" t="s">
        <v>347</v>
      </c>
      <c r="D94" s="30" t="s">
        <v>348</v>
      </c>
      <c r="E94" s="30" t="s">
        <v>349</v>
      </c>
      <c r="F94" s="30" t="s">
        <v>5</v>
      </c>
      <c r="G94" s="30" t="s">
        <v>5</v>
      </c>
      <c r="H94" s="31" t="s">
        <v>43</v>
      </c>
      <c r="I94" s="31" t="s">
        <v>44</v>
      </c>
      <c r="J94" s="31" t="s">
        <v>85</v>
      </c>
      <c r="K94" s="31" t="s">
        <v>269</v>
      </c>
      <c r="L94" s="31" t="s">
        <v>159</v>
      </c>
      <c r="M94" s="31" t="s">
        <v>139</v>
      </c>
      <c r="N94" s="31" t="s">
        <v>73</v>
      </c>
      <c r="O94" s="31" t="s">
        <v>50</v>
      </c>
      <c r="P94" s="31" t="s">
        <v>51</v>
      </c>
      <c r="Q94" s="31">
        <v>3496500</v>
      </c>
      <c r="R94" s="31">
        <v>3496500</v>
      </c>
      <c r="S94" s="31">
        <v>3496500</v>
      </c>
      <c r="T94" s="31">
        <v>3397641.31</v>
      </c>
      <c r="U94" s="31">
        <v>1019292.39</v>
      </c>
      <c r="V94" s="31">
        <v>1019292.39</v>
      </c>
      <c r="W94" s="31">
        <v>1019292.39</v>
      </c>
      <c r="X94" s="32">
        <f t="shared" si="2"/>
        <v>29.151791505791508</v>
      </c>
      <c r="Y94" s="31">
        <v>0</v>
      </c>
      <c r="Z94" s="31" t="s">
        <v>58</v>
      </c>
      <c r="AA94" s="33">
        <v>409</v>
      </c>
      <c r="AB94" s="32">
        <v>0</v>
      </c>
      <c r="AC94" s="32">
        <v>13</v>
      </c>
      <c r="AD94" s="34" t="s">
        <v>308</v>
      </c>
      <c r="AE94" s="19"/>
    </row>
    <row r="95" spans="2:31" ht="60" customHeight="1">
      <c r="B95" s="19"/>
      <c r="C95" s="29" t="s">
        <v>350</v>
      </c>
      <c r="D95" s="30" t="s">
        <v>351</v>
      </c>
      <c r="E95" s="30" t="s">
        <v>352</v>
      </c>
      <c r="F95" s="30" t="s">
        <v>5</v>
      </c>
      <c r="G95" s="30" t="s">
        <v>5</v>
      </c>
      <c r="H95" s="31" t="s">
        <v>43</v>
      </c>
      <c r="I95" s="31" t="s">
        <v>44</v>
      </c>
      <c r="J95" s="31" t="s">
        <v>85</v>
      </c>
      <c r="K95" s="31" t="s">
        <v>274</v>
      </c>
      <c r="L95" s="31" t="s">
        <v>159</v>
      </c>
      <c r="M95" s="31" t="s">
        <v>139</v>
      </c>
      <c r="N95" s="31" t="s">
        <v>73</v>
      </c>
      <c r="O95" s="31" t="s">
        <v>50</v>
      </c>
      <c r="P95" s="31" t="s">
        <v>51</v>
      </c>
      <c r="Q95" s="31">
        <v>1998000</v>
      </c>
      <c r="R95" s="31">
        <v>1998000</v>
      </c>
      <c r="S95" s="31">
        <v>1998000</v>
      </c>
      <c r="T95" s="31">
        <v>1936696.04</v>
      </c>
      <c r="U95" s="31">
        <v>1732953.51</v>
      </c>
      <c r="V95" s="31">
        <v>1732953.51</v>
      </c>
      <c r="W95" s="31">
        <v>1732953.51</v>
      </c>
      <c r="X95" s="32">
        <f t="shared" si="2"/>
        <v>86.734409909909914</v>
      </c>
      <c r="Y95" s="31">
        <v>0</v>
      </c>
      <c r="Z95" s="31" t="s">
        <v>58</v>
      </c>
      <c r="AA95" s="33">
        <v>10523</v>
      </c>
      <c r="AB95" s="32">
        <v>0</v>
      </c>
      <c r="AC95" s="32">
        <v>89</v>
      </c>
      <c r="AD95" s="34" t="s">
        <v>304</v>
      </c>
      <c r="AE95" s="19"/>
    </row>
    <row r="96" spans="2:31" ht="60" customHeight="1">
      <c r="B96" s="19"/>
      <c r="C96" s="29" t="s">
        <v>353</v>
      </c>
      <c r="D96" s="30" t="s">
        <v>354</v>
      </c>
      <c r="E96" s="30" t="s">
        <v>355</v>
      </c>
      <c r="F96" s="30" t="s">
        <v>5</v>
      </c>
      <c r="G96" s="30" t="s">
        <v>5</v>
      </c>
      <c r="H96" s="31" t="s">
        <v>43</v>
      </c>
      <c r="I96" s="31" t="s">
        <v>44</v>
      </c>
      <c r="J96" s="31" t="s">
        <v>85</v>
      </c>
      <c r="K96" s="31" t="s">
        <v>274</v>
      </c>
      <c r="L96" s="31" t="s">
        <v>159</v>
      </c>
      <c r="M96" s="31" t="s">
        <v>147</v>
      </c>
      <c r="N96" s="31" t="s">
        <v>73</v>
      </c>
      <c r="O96" s="31" t="s">
        <v>50</v>
      </c>
      <c r="P96" s="31" t="s">
        <v>51</v>
      </c>
      <c r="Q96" s="31">
        <v>1998000</v>
      </c>
      <c r="R96" s="31">
        <v>1998000</v>
      </c>
      <c r="S96" s="31">
        <v>1998000</v>
      </c>
      <c r="T96" s="31">
        <v>1932904.75</v>
      </c>
      <c r="U96" s="31">
        <v>579871.43000000005</v>
      </c>
      <c r="V96" s="31">
        <v>579871.43000000005</v>
      </c>
      <c r="W96" s="31">
        <v>579871.43000000005</v>
      </c>
      <c r="X96" s="32">
        <f t="shared" si="2"/>
        <v>29.022594094094096</v>
      </c>
      <c r="Y96" s="31">
        <v>0</v>
      </c>
      <c r="Z96" s="31" t="s">
        <v>58</v>
      </c>
      <c r="AA96" s="33">
        <v>7549</v>
      </c>
      <c r="AB96" s="32">
        <v>0</v>
      </c>
      <c r="AC96" s="32">
        <v>38</v>
      </c>
      <c r="AD96" s="34" t="s">
        <v>308</v>
      </c>
      <c r="AE96" s="19"/>
    </row>
    <row r="97" spans="2:31" ht="124.2" customHeight="1">
      <c r="B97" s="19"/>
      <c r="C97" s="29" t="s">
        <v>356</v>
      </c>
      <c r="D97" s="30" t="s">
        <v>357</v>
      </c>
      <c r="E97" s="30" t="s">
        <v>358</v>
      </c>
      <c r="F97" s="30" t="s">
        <v>5</v>
      </c>
      <c r="G97" s="30" t="s">
        <v>5</v>
      </c>
      <c r="H97" s="31" t="s">
        <v>43</v>
      </c>
      <c r="I97" s="31" t="s">
        <v>44</v>
      </c>
      <c r="J97" s="31" t="s">
        <v>85</v>
      </c>
      <c r="K97" s="31" t="s">
        <v>359</v>
      </c>
      <c r="L97" s="31" t="s">
        <v>360</v>
      </c>
      <c r="M97" s="31" t="s">
        <v>139</v>
      </c>
      <c r="N97" s="31" t="s">
        <v>57</v>
      </c>
      <c r="O97" s="31" t="s">
        <v>50</v>
      </c>
      <c r="P97" s="31" t="s">
        <v>51</v>
      </c>
      <c r="Q97" s="31">
        <v>4000000</v>
      </c>
      <c r="R97" s="31"/>
      <c r="S97" s="31"/>
      <c r="T97" s="31"/>
      <c r="U97" s="31"/>
      <c r="V97" s="31"/>
      <c r="W97" s="31"/>
      <c r="X97" s="32">
        <f t="shared" si="2"/>
        <v>0</v>
      </c>
      <c r="Y97" s="31"/>
      <c r="Z97" s="31" t="s">
        <v>58</v>
      </c>
      <c r="AA97" s="33">
        <v>4521</v>
      </c>
      <c r="AB97" s="32">
        <v>0</v>
      </c>
      <c r="AC97" s="32"/>
      <c r="AD97" s="34" t="s">
        <v>59</v>
      </c>
      <c r="AE97" s="19"/>
    </row>
    <row r="98" spans="2:31" ht="124.2" customHeight="1">
      <c r="B98" s="19"/>
      <c r="C98" s="29" t="s">
        <v>361</v>
      </c>
      <c r="D98" s="30" t="s">
        <v>362</v>
      </c>
      <c r="E98" s="30" t="s">
        <v>363</v>
      </c>
      <c r="F98" s="30" t="s">
        <v>5</v>
      </c>
      <c r="G98" s="30" t="s">
        <v>5</v>
      </c>
      <c r="H98" s="31" t="s">
        <v>43</v>
      </c>
      <c r="I98" s="31" t="s">
        <v>44</v>
      </c>
      <c r="J98" s="31" t="s">
        <v>85</v>
      </c>
      <c r="K98" s="31" t="s">
        <v>359</v>
      </c>
      <c r="L98" s="31" t="s">
        <v>360</v>
      </c>
      <c r="M98" s="31" t="s">
        <v>139</v>
      </c>
      <c r="N98" s="31" t="s">
        <v>57</v>
      </c>
      <c r="O98" s="31" t="s">
        <v>50</v>
      </c>
      <c r="P98" s="31" t="s">
        <v>51</v>
      </c>
      <c r="Q98" s="31">
        <v>3568318</v>
      </c>
      <c r="R98" s="31"/>
      <c r="S98" s="31"/>
      <c r="T98" s="31"/>
      <c r="U98" s="31"/>
      <c r="V98" s="31"/>
      <c r="W98" s="31"/>
      <c r="X98" s="32">
        <f t="shared" si="2"/>
        <v>0</v>
      </c>
      <c r="Y98" s="31"/>
      <c r="Z98" s="31" t="s">
        <v>58</v>
      </c>
      <c r="AA98" s="33">
        <v>4097</v>
      </c>
      <c r="AB98" s="32">
        <v>0</v>
      </c>
      <c r="AC98" s="32"/>
      <c r="AD98" s="34" t="s">
        <v>59</v>
      </c>
      <c r="AE98" s="19"/>
    </row>
    <row r="99" spans="2:31" ht="138" customHeight="1">
      <c r="B99" s="19"/>
      <c r="C99" s="29" t="s">
        <v>364</v>
      </c>
      <c r="D99" s="30" t="s">
        <v>365</v>
      </c>
      <c r="E99" s="30" t="s">
        <v>366</v>
      </c>
      <c r="F99" s="30" t="s">
        <v>5</v>
      </c>
      <c r="G99" s="30" t="s">
        <v>5</v>
      </c>
      <c r="H99" s="31" t="s">
        <v>367</v>
      </c>
      <c r="I99" s="31" t="s">
        <v>227</v>
      </c>
      <c r="J99" s="31" t="s">
        <v>85</v>
      </c>
      <c r="K99" s="31" t="s">
        <v>359</v>
      </c>
      <c r="L99" s="31" t="s">
        <v>360</v>
      </c>
      <c r="M99" s="31" t="s">
        <v>139</v>
      </c>
      <c r="N99" s="31" t="s">
        <v>57</v>
      </c>
      <c r="O99" s="31" t="s">
        <v>50</v>
      </c>
      <c r="P99" s="31" t="s">
        <v>51</v>
      </c>
      <c r="Q99" s="31">
        <v>4000000</v>
      </c>
      <c r="R99" s="31"/>
      <c r="S99" s="31"/>
      <c r="T99" s="31"/>
      <c r="U99" s="31"/>
      <c r="V99" s="31"/>
      <c r="W99" s="31"/>
      <c r="X99" s="32">
        <f t="shared" si="2"/>
        <v>0</v>
      </c>
      <c r="Y99" s="31"/>
      <c r="Z99" s="31" t="s">
        <v>58</v>
      </c>
      <c r="AA99" s="33">
        <v>630</v>
      </c>
      <c r="AB99" s="32">
        <v>0</v>
      </c>
      <c r="AC99" s="32"/>
      <c r="AD99" s="34" t="s">
        <v>53</v>
      </c>
      <c r="AE99" s="19"/>
    </row>
    <row r="100" spans="2:31" ht="124.2" customHeight="1">
      <c r="B100" s="19"/>
      <c r="C100" s="29" t="s">
        <v>368</v>
      </c>
      <c r="D100" s="30" t="s">
        <v>369</v>
      </c>
      <c r="E100" s="30" t="s">
        <v>370</v>
      </c>
      <c r="F100" s="30" t="s">
        <v>5</v>
      </c>
      <c r="G100" s="30" t="s">
        <v>5</v>
      </c>
      <c r="H100" s="31" t="s">
        <v>43</v>
      </c>
      <c r="I100" s="31" t="s">
        <v>44</v>
      </c>
      <c r="J100" s="31" t="s">
        <v>85</v>
      </c>
      <c r="K100" s="31" t="s">
        <v>359</v>
      </c>
      <c r="L100" s="31" t="s">
        <v>360</v>
      </c>
      <c r="M100" s="31" t="s">
        <v>139</v>
      </c>
      <c r="N100" s="31" t="s">
        <v>57</v>
      </c>
      <c r="O100" s="31" t="s">
        <v>50</v>
      </c>
      <c r="P100" s="31" t="s">
        <v>51</v>
      </c>
      <c r="Q100" s="31">
        <v>3591892</v>
      </c>
      <c r="R100" s="31"/>
      <c r="S100" s="31"/>
      <c r="T100" s="31"/>
      <c r="U100" s="31"/>
      <c r="V100" s="31"/>
      <c r="W100" s="31"/>
      <c r="X100" s="32">
        <f t="shared" si="2"/>
        <v>0</v>
      </c>
      <c r="Y100" s="31"/>
      <c r="Z100" s="31" t="s">
        <v>58</v>
      </c>
      <c r="AA100" s="33">
        <v>831</v>
      </c>
      <c r="AB100" s="32">
        <v>0</v>
      </c>
      <c r="AC100" s="32"/>
      <c r="AD100" s="34" t="s">
        <v>59</v>
      </c>
      <c r="AE100" s="19"/>
    </row>
  </sheetData>
  <mergeCells count="7">
    <mergeCell ref="AD9:AD10"/>
    <mergeCell ref="C3:L3"/>
    <mergeCell ref="M3:V3"/>
    <mergeCell ref="W3:AC3"/>
    <mergeCell ref="C9:O9"/>
    <mergeCell ref="P9:Y9"/>
    <mergeCell ref="Z9:AC9"/>
  </mergeCells>
  <printOptions horizontalCentered="1"/>
  <pageMargins left="0.19685039370078741" right="0" top="0.39370078740157483" bottom="0.39370078740157483" header="0.5" footer="0"/>
  <pageSetup paperSize="124" scale="1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2017-04-26T23:58:25Z</cp:lastPrinted>
  <dcterms:created xsi:type="dcterms:W3CDTF">2009-03-25T01:44:41Z</dcterms:created>
  <dcterms:modified xsi:type="dcterms:W3CDTF">2017-04-27T19:57:15Z</dcterms:modified>
</cp:coreProperties>
</file>