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FISM-2015 " sheetId="1" r:id="rId1"/>
  </sheets>
  <definedNames>
    <definedName name="_xlnm.Print_Area" localSheetId="0">'FISM-2015 '!$C$2:$D$35</definedName>
  </definedNames>
  <calcPr fullCalcOnLoad="1"/>
</workbook>
</file>

<file path=xl/sharedStrings.xml><?xml version="1.0" encoding="utf-8"?>
<sst xmlns="http://schemas.openxmlformats.org/spreadsheetml/2006/main" count="29" uniqueCount="27">
  <si>
    <t>ACCIONES</t>
  </si>
  <si>
    <t>FISM</t>
  </si>
  <si>
    <t xml:space="preserve"> Capacitación y actualización para los servidores públicos municipales. (PRODIM)*</t>
  </si>
  <si>
    <t>Secretaría de Infraestructura y Servicios Públicos</t>
  </si>
  <si>
    <t>Cuartos Dormitorio</t>
  </si>
  <si>
    <t>Colector sanitario</t>
  </si>
  <si>
    <t>Alcantarillado Sanitario</t>
  </si>
  <si>
    <t>Elaboración de Estudios y Proyectos</t>
  </si>
  <si>
    <t>Elaboración de Estudios y Proyectos de Drenaje y Saneamiento</t>
  </si>
  <si>
    <t>Sistema de agua potable</t>
  </si>
  <si>
    <t>Programa Peso a Peso</t>
  </si>
  <si>
    <t>Gastos Indirectos</t>
  </si>
  <si>
    <t>Aportación CFE Red de electrificación</t>
  </si>
  <si>
    <t>Colocación de techos</t>
  </si>
  <si>
    <t>Programa convenio tanques de agua</t>
  </si>
  <si>
    <t>TOTAL ACCIONES</t>
  </si>
  <si>
    <t>OBRA PUBLICA</t>
  </si>
  <si>
    <t>Programa de Infraestructura Basica Municipal</t>
  </si>
  <si>
    <t>Comedores Escolares</t>
  </si>
  <si>
    <t>Sistema de agua</t>
  </si>
  <si>
    <t>Pavimentación</t>
  </si>
  <si>
    <t>TOTAL DE OBRA PUBLICA</t>
  </si>
  <si>
    <t>TOTAL EJERCIDO DE ACCIONES MÁS 
OBRA PUBLICA</t>
  </si>
  <si>
    <t>Aportaciones Gobierno del Estado:</t>
  </si>
  <si>
    <t>FISM-DF</t>
  </si>
  <si>
    <t xml:space="preserve">Secretaría de Desarrollo Social </t>
  </si>
  <si>
    <t>Secretaria de Innovación Digital y Comunicaciones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</si>
</sst>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\ ;&quot;-$&quot;#,##0.00\ ;&quot; $-&quot;#\ ;@\ "/>
    <numFmt numFmtId="165" formatCode="&quot;$&quot;#,##0.00_);[Red]\(&quot;$&quot;#,##0.00\)"/>
    <numFmt numFmtId="166" formatCode="_-\$* #,##0.00_-;&quot;-$&quot;* #,##0.00_-;_-\$* \-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9" fillId="21" borderId="1" applyNumberFormat="0" applyAlignment="0" applyProtection="0"/>
    <xf numFmtId="0" fontId="27" fillId="22" borderId="2" applyNumberFormat="0" applyAlignment="0" applyProtection="0"/>
    <xf numFmtId="0" fontId="10" fillId="23" borderId="3" applyNumberFormat="0" applyAlignment="0" applyProtection="0"/>
    <xf numFmtId="0" fontId="28" fillId="24" borderId="4" applyNumberFormat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1" fillId="31" borderId="2" applyNumberFormat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32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2" fillId="0" borderId="0" applyFill="0" applyBorder="0" applyAlignment="0" applyProtection="0"/>
    <xf numFmtId="44" fontId="0" fillId="0" borderId="0" applyFont="0" applyFill="0" applyBorder="0" applyAlignment="0" applyProtection="0"/>
    <xf numFmtId="0" fontId="3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4" borderId="9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2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0" fillId="0" borderId="14" applyNumberFormat="0" applyFill="0" applyAlignment="0" applyProtection="0"/>
    <xf numFmtId="0" fontId="40" fillId="0" borderId="15" applyNumberFormat="0" applyFill="0" applyAlignment="0" applyProtection="0"/>
  </cellStyleXfs>
  <cellXfs count="30">
    <xf numFmtId="0" fontId="0" fillId="0" borderId="0" xfId="0" applyFont="1" applyAlignment="1">
      <alignment/>
    </xf>
    <xf numFmtId="0" fontId="5" fillId="36" borderId="0" xfId="1401" applyFont="1" applyFill="1">
      <alignment/>
      <protection/>
    </xf>
    <xf numFmtId="0" fontId="2" fillId="36" borderId="0" xfId="1401" applyFill="1">
      <alignment/>
      <protection/>
    </xf>
    <xf numFmtId="43" fontId="0" fillId="36" borderId="0" xfId="1249" applyFont="1" applyFill="1" applyAlignment="1">
      <alignment/>
    </xf>
    <xf numFmtId="0" fontId="2" fillId="36" borderId="0" xfId="1401" applyFill="1" applyAlignment="1">
      <alignment wrapText="1"/>
      <protection/>
    </xf>
    <xf numFmtId="44" fontId="2" fillId="36" borderId="0" xfId="1308" applyFill="1" applyAlignment="1">
      <alignment/>
    </xf>
    <xf numFmtId="0" fontId="41" fillId="37" borderId="16" xfId="1401" applyFont="1" applyFill="1" applyBorder="1" applyAlignment="1">
      <alignment horizontal="center" vertical="center" wrapText="1"/>
      <protection/>
    </xf>
    <xf numFmtId="44" fontId="41" fillId="37" borderId="17" xfId="1308" applyFont="1" applyFill="1" applyBorder="1" applyAlignment="1">
      <alignment horizontal="center" vertical="center" wrapText="1"/>
    </xf>
    <xf numFmtId="0" fontId="4" fillId="36" borderId="18" xfId="1401" applyFont="1" applyFill="1" applyBorder="1" applyAlignment="1">
      <alignment wrapText="1"/>
      <protection/>
    </xf>
    <xf numFmtId="44" fontId="4" fillId="36" borderId="19" xfId="1308" applyFont="1" applyFill="1" applyBorder="1" applyAlignment="1">
      <alignment/>
    </xf>
    <xf numFmtId="0" fontId="6" fillId="38" borderId="18" xfId="1401" applyFont="1" applyFill="1" applyBorder="1" applyAlignment="1">
      <alignment/>
      <protection/>
    </xf>
    <xf numFmtId="44" fontId="6" fillId="36" borderId="19" xfId="1308" applyFont="1" applyFill="1" applyBorder="1" applyAlignment="1">
      <alignment vertical="center"/>
    </xf>
    <xf numFmtId="0" fontId="4" fillId="0" borderId="18" xfId="1401" applyFont="1" applyFill="1" applyBorder="1" applyAlignment="1">
      <alignment horizontal="right" wrapText="1"/>
      <protection/>
    </xf>
    <xf numFmtId="44" fontId="4" fillId="36" borderId="19" xfId="1308" applyFont="1" applyFill="1" applyBorder="1" applyAlignment="1">
      <alignment vertical="center"/>
    </xf>
    <xf numFmtId="0" fontId="6" fillId="0" borderId="18" xfId="1401" applyFont="1" applyFill="1" applyBorder="1" applyAlignment="1">
      <alignment horizontal="right" wrapText="1"/>
      <protection/>
    </xf>
    <xf numFmtId="0" fontId="7" fillId="0" borderId="18" xfId="1401" applyFont="1" applyFill="1" applyBorder="1" applyAlignment="1">
      <alignment horizontal="right" wrapText="1"/>
      <protection/>
    </xf>
    <xf numFmtId="0" fontId="6" fillId="38" borderId="18" xfId="1401" applyFont="1" applyFill="1" applyBorder="1" applyAlignment="1">
      <alignment wrapText="1"/>
      <protection/>
    </xf>
    <xf numFmtId="0" fontId="4" fillId="36" borderId="18" xfId="1401" applyFont="1" applyFill="1" applyBorder="1" applyAlignment="1">
      <alignment horizontal="right" wrapText="1"/>
      <protection/>
    </xf>
    <xf numFmtId="0" fontId="41" fillId="37" borderId="18" xfId="1401" applyFont="1" applyFill="1" applyBorder="1" applyAlignment="1">
      <alignment wrapText="1"/>
      <protection/>
    </xf>
    <xf numFmtId="44" fontId="41" fillId="37" borderId="19" xfId="1308" applyFont="1" applyFill="1" applyBorder="1" applyAlignment="1">
      <alignment vertical="center"/>
    </xf>
    <xf numFmtId="0" fontId="4" fillId="39" borderId="18" xfId="1401" applyFont="1" applyFill="1" applyBorder="1" applyAlignment="1">
      <alignment wrapText="1"/>
      <protection/>
    </xf>
    <xf numFmtId="44" fontId="4" fillId="39" borderId="19" xfId="1308" applyFont="1" applyFill="1" applyBorder="1" applyAlignment="1">
      <alignment vertical="center"/>
    </xf>
    <xf numFmtId="0" fontId="41" fillId="37" borderId="18" xfId="1401" applyFont="1" applyFill="1" applyBorder="1" applyAlignment="1">
      <alignment horizontal="center" vertical="center" wrapText="1"/>
      <protection/>
    </xf>
    <xf numFmtId="44" fontId="41" fillId="37" borderId="19" xfId="1308" applyFont="1" applyFill="1" applyBorder="1" applyAlignment="1">
      <alignment horizontal="center" vertical="center" wrapText="1"/>
    </xf>
    <xf numFmtId="44" fontId="6" fillId="0" borderId="19" xfId="1308" applyFont="1" applyFill="1" applyBorder="1" applyAlignment="1">
      <alignment vertical="center"/>
    </xf>
    <xf numFmtId="0" fontId="4" fillId="0" borderId="18" xfId="1401" applyFont="1" applyFill="1" applyBorder="1" applyAlignment="1">
      <alignment horizontal="right" vertical="center" wrapText="1"/>
      <protection/>
    </xf>
    <xf numFmtId="0" fontId="41" fillId="37" borderId="20" xfId="1401" applyFont="1" applyFill="1" applyBorder="1" applyAlignment="1">
      <alignment horizontal="center" vertical="center" wrapText="1"/>
      <protection/>
    </xf>
    <xf numFmtId="44" fontId="41" fillId="37" borderId="21" xfId="1308" applyFont="1" applyFill="1" applyBorder="1" applyAlignment="1">
      <alignment vertical="center"/>
    </xf>
    <xf numFmtId="0" fontId="6" fillId="36" borderId="22" xfId="1401" applyFont="1" applyFill="1" applyBorder="1" applyAlignment="1">
      <alignment horizontal="center" wrapText="1"/>
      <protection/>
    </xf>
    <xf numFmtId="0" fontId="6" fillId="36" borderId="23" xfId="1401" applyFont="1" applyFill="1" applyBorder="1" applyAlignment="1">
      <alignment horizontal="center" wrapText="1"/>
      <protection/>
    </xf>
  </cellXfs>
  <cellStyles count="1693">
    <cellStyle name="Normal" xfId="0"/>
    <cellStyle name="20% - Énfasis1" xfId="15"/>
    <cellStyle name="20% - Énfasis1 10" xfId="16"/>
    <cellStyle name="20% - Énfasis1 100" xfId="17"/>
    <cellStyle name="20% - Énfasis1 11" xfId="18"/>
    <cellStyle name="20% - Énfasis1 12" xfId="19"/>
    <cellStyle name="20% - Énfasis1 13" xfId="20"/>
    <cellStyle name="20% - Énfasis1 14" xfId="21"/>
    <cellStyle name="20% - Énfasis1 15" xfId="22"/>
    <cellStyle name="20% - Énfasis1 16" xfId="23"/>
    <cellStyle name="20% - Énfasis1 17" xfId="24"/>
    <cellStyle name="20% - Énfasis1 18" xfId="25"/>
    <cellStyle name="20% - Énfasis1 19" xfId="26"/>
    <cellStyle name="20% - Énfasis1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5" xfId="44"/>
    <cellStyle name="20% - Énfasis1 36" xfId="45"/>
    <cellStyle name="20% - Énfasis1 37" xfId="46"/>
    <cellStyle name="20% - Énfasis1 38" xfId="47"/>
    <cellStyle name="20% - Énfasis1 39" xfId="48"/>
    <cellStyle name="20% - Énfasis1 4" xfId="49"/>
    <cellStyle name="20% - Énfasis1 40" xfId="50"/>
    <cellStyle name="20% - Énfasis1 41" xfId="51"/>
    <cellStyle name="20% - Énfasis1 42" xfId="52"/>
    <cellStyle name="20% - Énfasis1 43" xfId="53"/>
    <cellStyle name="20% - Énfasis1 44" xfId="54"/>
    <cellStyle name="20% - Énfasis1 45" xfId="55"/>
    <cellStyle name="20% - Énfasis1 46" xfId="56"/>
    <cellStyle name="20% - Énfasis1 47" xfId="57"/>
    <cellStyle name="20% - Énfasis1 48" xfId="58"/>
    <cellStyle name="20% - Énfasis1 49" xfId="59"/>
    <cellStyle name="20% - Énfasis1 5" xfId="60"/>
    <cellStyle name="20% - Énfasis1 50" xfId="61"/>
    <cellStyle name="20% - Énfasis1 51" xfId="62"/>
    <cellStyle name="20% - Énfasis1 52" xfId="63"/>
    <cellStyle name="20% - Énfasis1 53" xfId="64"/>
    <cellStyle name="20% - Énfasis1 54" xfId="65"/>
    <cellStyle name="20% - Énfasis1 55" xfId="66"/>
    <cellStyle name="20% - Énfasis1 56" xfId="67"/>
    <cellStyle name="20% - Énfasis1 57" xfId="68"/>
    <cellStyle name="20% - Énfasis1 58" xfId="69"/>
    <cellStyle name="20% - Énfasis1 59" xfId="70"/>
    <cellStyle name="20% - Énfasis1 6" xfId="71"/>
    <cellStyle name="20% - Énfasis1 60" xfId="72"/>
    <cellStyle name="20% - Énfasis1 61" xfId="73"/>
    <cellStyle name="20% - Énfasis1 62" xfId="74"/>
    <cellStyle name="20% - Énfasis1 63" xfId="75"/>
    <cellStyle name="20% - Énfasis1 64" xfId="76"/>
    <cellStyle name="20% - Énfasis1 65" xfId="77"/>
    <cellStyle name="20% - Énfasis1 66" xfId="78"/>
    <cellStyle name="20% - Énfasis1 67" xfId="79"/>
    <cellStyle name="20% - Énfasis1 68" xfId="80"/>
    <cellStyle name="20% - Énfasis1 69" xfId="81"/>
    <cellStyle name="20% - Énfasis1 7" xfId="82"/>
    <cellStyle name="20% - Énfasis1 70" xfId="83"/>
    <cellStyle name="20% - Énfasis1 71" xfId="84"/>
    <cellStyle name="20% - Énfasis1 72" xfId="85"/>
    <cellStyle name="20% - Énfasis1 73" xfId="86"/>
    <cellStyle name="20% - Énfasis1 74" xfId="87"/>
    <cellStyle name="20% - Énfasis1 75" xfId="88"/>
    <cellStyle name="20% - Énfasis1 76" xfId="89"/>
    <cellStyle name="20% - Énfasis1 77" xfId="90"/>
    <cellStyle name="20% - Énfasis1 78" xfId="91"/>
    <cellStyle name="20% - Énfasis1 79" xfId="92"/>
    <cellStyle name="20% - Énfasis1 8" xfId="93"/>
    <cellStyle name="20% - Énfasis1 80" xfId="94"/>
    <cellStyle name="20% - Énfasis1 81" xfId="95"/>
    <cellStyle name="20% - Énfasis1 82" xfId="96"/>
    <cellStyle name="20% - Énfasis1 83" xfId="97"/>
    <cellStyle name="20% - Énfasis1 84" xfId="98"/>
    <cellStyle name="20% - Énfasis1 85" xfId="99"/>
    <cellStyle name="20% - Énfasis1 86" xfId="100"/>
    <cellStyle name="20% - Énfasis1 87" xfId="101"/>
    <cellStyle name="20% - Énfasis1 88" xfId="102"/>
    <cellStyle name="20% - Énfasis1 89" xfId="103"/>
    <cellStyle name="20% - Énfasis1 9" xfId="104"/>
    <cellStyle name="20% - Énfasis1 90" xfId="105"/>
    <cellStyle name="20% - Énfasis1 91" xfId="106"/>
    <cellStyle name="20% - Énfasis1 92" xfId="107"/>
    <cellStyle name="20% - Énfasis1 93" xfId="108"/>
    <cellStyle name="20% - Énfasis1 94" xfId="109"/>
    <cellStyle name="20% - Énfasis1 95" xfId="110"/>
    <cellStyle name="20% - Énfasis1 96" xfId="111"/>
    <cellStyle name="20% - Énfasis1 97" xfId="112"/>
    <cellStyle name="20% - Énfasis1 98" xfId="113"/>
    <cellStyle name="20% - Énfasis1 99" xfId="114"/>
    <cellStyle name="20% - Énfasis2" xfId="115"/>
    <cellStyle name="20% - Énfasis2 10" xfId="116"/>
    <cellStyle name="20% - Énfasis2 100" xfId="117"/>
    <cellStyle name="20% - Énfasis2 11" xfId="118"/>
    <cellStyle name="20% - Énfasis2 12" xfId="119"/>
    <cellStyle name="20% - Énfasis2 13" xfId="120"/>
    <cellStyle name="20% - Énfasis2 14" xfId="121"/>
    <cellStyle name="20% - Énfasis2 15" xfId="122"/>
    <cellStyle name="20% - Énfasis2 16" xfId="123"/>
    <cellStyle name="20% - Énfasis2 17" xfId="124"/>
    <cellStyle name="20% - Énfasis2 18" xfId="125"/>
    <cellStyle name="20% - Énfasis2 19" xfId="126"/>
    <cellStyle name="20% - Énfasis2 2" xfId="127"/>
    <cellStyle name="20% - Énfasis2 20" xfId="128"/>
    <cellStyle name="20% - Énfasis2 21" xfId="129"/>
    <cellStyle name="20% - Énfasis2 22" xfId="130"/>
    <cellStyle name="20% - Énfasis2 23" xfId="131"/>
    <cellStyle name="20% - Énfasis2 24" xfId="132"/>
    <cellStyle name="20% - Énfasis2 25" xfId="133"/>
    <cellStyle name="20% - Énfasis2 26" xfId="134"/>
    <cellStyle name="20% - Énfasis2 27" xfId="135"/>
    <cellStyle name="20% - Énfasis2 28" xfId="136"/>
    <cellStyle name="20% - Énfasis2 29" xfId="137"/>
    <cellStyle name="20% - Énfasis2 3" xfId="138"/>
    <cellStyle name="20% - Énfasis2 30" xfId="139"/>
    <cellStyle name="20% - Énfasis2 31" xfId="140"/>
    <cellStyle name="20% - Énfasis2 32" xfId="141"/>
    <cellStyle name="20% - Énfasis2 33" xfId="142"/>
    <cellStyle name="20% - Énfasis2 34" xfId="143"/>
    <cellStyle name="20% - Énfasis2 35" xfId="144"/>
    <cellStyle name="20% - Énfasis2 36" xfId="145"/>
    <cellStyle name="20% - Énfasis2 37" xfId="146"/>
    <cellStyle name="20% - Énfasis2 38" xfId="147"/>
    <cellStyle name="20% - Énfasis2 39" xfId="148"/>
    <cellStyle name="20% - Énfasis2 4" xfId="149"/>
    <cellStyle name="20% - Énfasis2 40" xfId="150"/>
    <cellStyle name="20% - Énfasis2 41" xfId="151"/>
    <cellStyle name="20% - Énfasis2 42" xfId="152"/>
    <cellStyle name="20% - Énfasis2 43" xfId="153"/>
    <cellStyle name="20% - Énfasis2 44" xfId="154"/>
    <cellStyle name="20% - Énfasis2 45" xfId="155"/>
    <cellStyle name="20% - Énfasis2 46" xfId="156"/>
    <cellStyle name="20% - Énfasis2 47" xfId="157"/>
    <cellStyle name="20% - Énfasis2 48" xfId="158"/>
    <cellStyle name="20% - Énfasis2 49" xfId="159"/>
    <cellStyle name="20% - Énfasis2 5" xfId="160"/>
    <cellStyle name="20% - Énfasis2 50" xfId="161"/>
    <cellStyle name="20% - Énfasis2 51" xfId="162"/>
    <cellStyle name="20% - Énfasis2 52" xfId="163"/>
    <cellStyle name="20% - Énfasis2 53" xfId="164"/>
    <cellStyle name="20% - Énfasis2 54" xfId="165"/>
    <cellStyle name="20% - Énfasis2 55" xfId="166"/>
    <cellStyle name="20% - Énfasis2 56" xfId="167"/>
    <cellStyle name="20% - Énfasis2 57" xfId="168"/>
    <cellStyle name="20% - Énfasis2 58" xfId="169"/>
    <cellStyle name="20% - Énfasis2 59" xfId="170"/>
    <cellStyle name="20% - Énfasis2 6" xfId="171"/>
    <cellStyle name="20% - Énfasis2 60" xfId="172"/>
    <cellStyle name="20% - Énfasis2 61" xfId="173"/>
    <cellStyle name="20% - Énfasis2 62" xfId="174"/>
    <cellStyle name="20% - Énfasis2 63" xfId="175"/>
    <cellStyle name="20% - Énfasis2 64" xfId="176"/>
    <cellStyle name="20% - Énfasis2 65" xfId="177"/>
    <cellStyle name="20% - Énfasis2 66" xfId="178"/>
    <cellStyle name="20% - Énfasis2 67" xfId="179"/>
    <cellStyle name="20% - Énfasis2 68" xfId="180"/>
    <cellStyle name="20% - Énfasis2 69" xfId="181"/>
    <cellStyle name="20% - Énfasis2 7" xfId="182"/>
    <cellStyle name="20% - Énfasis2 70" xfId="183"/>
    <cellStyle name="20% - Énfasis2 71" xfId="184"/>
    <cellStyle name="20% - Énfasis2 72" xfId="185"/>
    <cellStyle name="20% - Énfasis2 73" xfId="186"/>
    <cellStyle name="20% - Énfasis2 74" xfId="187"/>
    <cellStyle name="20% - Énfasis2 75" xfId="188"/>
    <cellStyle name="20% - Énfasis2 76" xfId="189"/>
    <cellStyle name="20% - Énfasis2 77" xfId="190"/>
    <cellStyle name="20% - Énfasis2 78" xfId="191"/>
    <cellStyle name="20% - Énfasis2 79" xfId="192"/>
    <cellStyle name="20% - Énfasis2 8" xfId="193"/>
    <cellStyle name="20% - Énfasis2 80" xfId="194"/>
    <cellStyle name="20% - Énfasis2 81" xfId="195"/>
    <cellStyle name="20% - Énfasis2 82" xfId="196"/>
    <cellStyle name="20% - Énfasis2 83" xfId="197"/>
    <cellStyle name="20% - Énfasis2 84" xfId="198"/>
    <cellStyle name="20% - Énfasis2 85" xfId="199"/>
    <cellStyle name="20% - Énfasis2 86" xfId="200"/>
    <cellStyle name="20% - Énfasis2 87" xfId="201"/>
    <cellStyle name="20% - Énfasis2 88" xfId="202"/>
    <cellStyle name="20% - Énfasis2 89" xfId="203"/>
    <cellStyle name="20% - Énfasis2 9" xfId="204"/>
    <cellStyle name="20% - Énfasis2 90" xfId="205"/>
    <cellStyle name="20% - Énfasis2 91" xfId="206"/>
    <cellStyle name="20% - Énfasis2 92" xfId="207"/>
    <cellStyle name="20% - Énfasis2 93" xfId="208"/>
    <cellStyle name="20% - Énfasis2 94" xfId="209"/>
    <cellStyle name="20% - Énfasis2 95" xfId="210"/>
    <cellStyle name="20% - Énfasis2 96" xfId="211"/>
    <cellStyle name="20% - Énfasis2 97" xfId="212"/>
    <cellStyle name="20% - Énfasis2 98" xfId="213"/>
    <cellStyle name="20% - Énfasis2 99" xfId="214"/>
    <cellStyle name="20% - Énfasis3" xfId="215"/>
    <cellStyle name="20% - Énfasis3 10" xfId="216"/>
    <cellStyle name="20% - Énfasis3 100" xfId="217"/>
    <cellStyle name="20% - Énfasis3 11" xfId="218"/>
    <cellStyle name="20% - Énfasis3 12" xfId="219"/>
    <cellStyle name="20% - Énfasis3 13" xfId="220"/>
    <cellStyle name="20% - Énfasis3 14" xfId="221"/>
    <cellStyle name="20% - Énfasis3 15" xfId="222"/>
    <cellStyle name="20% - Énfasis3 16" xfId="223"/>
    <cellStyle name="20% - Énfasis3 17" xfId="224"/>
    <cellStyle name="20% - Énfasis3 18" xfId="225"/>
    <cellStyle name="20% - Énfasis3 19" xfId="226"/>
    <cellStyle name="20% - Énfasis3 2" xfId="227"/>
    <cellStyle name="20% - Énfasis3 20" xfId="228"/>
    <cellStyle name="20% - Énfasis3 21" xfId="229"/>
    <cellStyle name="20% - Énfasis3 22" xfId="230"/>
    <cellStyle name="20% - Énfasis3 23" xfId="231"/>
    <cellStyle name="20% - Énfasis3 24" xfId="232"/>
    <cellStyle name="20% - Énfasis3 25" xfId="233"/>
    <cellStyle name="20% - Énfasis3 26" xfId="234"/>
    <cellStyle name="20% - Énfasis3 27" xfId="235"/>
    <cellStyle name="20% - Énfasis3 28" xfId="236"/>
    <cellStyle name="20% - Énfasis3 29" xfId="237"/>
    <cellStyle name="20% - Énfasis3 3" xfId="238"/>
    <cellStyle name="20% - Énfasis3 30" xfId="239"/>
    <cellStyle name="20% - Énfasis3 31" xfId="240"/>
    <cellStyle name="20% - Énfasis3 32" xfId="241"/>
    <cellStyle name="20% - Énfasis3 33" xfId="242"/>
    <cellStyle name="20% - Énfasis3 34" xfId="243"/>
    <cellStyle name="20% - Énfasis3 35" xfId="244"/>
    <cellStyle name="20% - Énfasis3 36" xfId="245"/>
    <cellStyle name="20% - Énfasis3 37" xfId="246"/>
    <cellStyle name="20% - Énfasis3 38" xfId="247"/>
    <cellStyle name="20% - Énfasis3 39" xfId="248"/>
    <cellStyle name="20% - Énfasis3 4" xfId="249"/>
    <cellStyle name="20% - Énfasis3 40" xfId="250"/>
    <cellStyle name="20% - Énfasis3 41" xfId="251"/>
    <cellStyle name="20% - Énfasis3 42" xfId="252"/>
    <cellStyle name="20% - Énfasis3 43" xfId="253"/>
    <cellStyle name="20% - Énfasis3 44" xfId="254"/>
    <cellStyle name="20% - Énfasis3 45" xfId="255"/>
    <cellStyle name="20% - Énfasis3 46" xfId="256"/>
    <cellStyle name="20% - Énfasis3 47" xfId="257"/>
    <cellStyle name="20% - Énfasis3 48" xfId="258"/>
    <cellStyle name="20% - Énfasis3 49" xfId="259"/>
    <cellStyle name="20% - Énfasis3 5" xfId="260"/>
    <cellStyle name="20% - Énfasis3 50" xfId="261"/>
    <cellStyle name="20% - Énfasis3 51" xfId="262"/>
    <cellStyle name="20% - Énfasis3 52" xfId="263"/>
    <cellStyle name="20% - Énfasis3 53" xfId="264"/>
    <cellStyle name="20% - Énfasis3 54" xfId="265"/>
    <cellStyle name="20% - Énfasis3 55" xfId="266"/>
    <cellStyle name="20% - Énfasis3 56" xfId="267"/>
    <cellStyle name="20% - Énfasis3 57" xfId="268"/>
    <cellStyle name="20% - Énfasis3 58" xfId="269"/>
    <cellStyle name="20% - Énfasis3 59" xfId="270"/>
    <cellStyle name="20% - Énfasis3 6" xfId="271"/>
    <cellStyle name="20% - Énfasis3 60" xfId="272"/>
    <cellStyle name="20% - Énfasis3 61" xfId="273"/>
    <cellStyle name="20% - Énfasis3 62" xfId="274"/>
    <cellStyle name="20% - Énfasis3 63" xfId="275"/>
    <cellStyle name="20% - Énfasis3 64" xfId="276"/>
    <cellStyle name="20% - Énfasis3 65" xfId="277"/>
    <cellStyle name="20% - Énfasis3 66" xfId="278"/>
    <cellStyle name="20% - Énfasis3 67" xfId="279"/>
    <cellStyle name="20% - Énfasis3 68" xfId="280"/>
    <cellStyle name="20% - Énfasis3 69" xfId="281"/>
    <cellStyle name="20% - Énfasis3 7" xfId="282"/>
    <cellStyle name="20% - Énfasis3 70" xfId="283"/>
    <cellStyle name="20% - Énfasis3 71" xfId="284"/>
    <cellStyle name="20% - Énfasis3 72" xfId="285"/>
    <cellStyle name="20% - Énfasis3 73" xfId="286"/>
    <cellStyle name="20% - Énfasis3 74" xfId="287"/>
    <cellStyle name="20% - Énfasis3 75" xfId="288"/>
    <cellStyle name="20% - Énfasis3 76" xfId="289"/>
    <cellStyle name="20% - Énfasis3 77" xfId="290"/>
    <cellStyle name="20% - Énfasis3 78" xfId="291"/>
    <cellStyle name="20% - Énfasis3 79" xfId="292"/>
    <cellStyle name="20% - Énfasis3 8" xfId="293"/>
    <cellStyle name="20% - Énfasis3 80" xfId="294"/>
    <cellStyle name="20% - Énfasis3 81" xfId="295"/>
    <cellStyle name="20% - Énfasis3 82" xfId="296"/>
    <cellStyle name="20% - Énfasis3 83" xfId="297"/>
    <cellStyle name="20% - Énfasis3 84" xfId="298"/>
    <cellStyle name="20% - Énfasis3 85" xfId="299"/>
    <cellStyle name="20% - Énfasis3 86" xfId="300"/>
    <cellStyle name="20% - Énfasis3 87" xfId="301"/>
    <cellStyle name="20% - Énfasis3 88" xfId="302"/>
    <cellStyle name="20% - Énfasis3 89" xfId="303"/>
    <cellStyle name="20% - Énfasis3 9" xfId="304"/>
    <cellStyle name="20% - Énfasis3 90" xfId="305"/>
    <cellStyle name="20% - Énfasis3 91" xfId="306"/>
    <cellStyle name="20% - Énfasis3 92" xfId="307"/>
    <cellStyle name="20% - Énfasis3 93" xfId="308"/>
    <cellStyle name="20% - Énfasis3 94" xfId="309"/>
    <cellStyle name="20% - Énfasis3 95" xfId="310"/>
    <cellStyle name="20% - Énfasis3 96" xfId="311"/>
    <cellStyle name="20% - Énfasis3 97" xfId="312"/>
    <cellStyle name="20% - Énfasis3 98" xfId="313"/>
    <cellStyle name="20% - Énfasis3 99" xfId="314"/>
    <cellStyle name="20% - Énfasis4" xfId="315"/>
    <cellStyle name="20% - Énfasis4 10" xfId="316"/>
    <cellStyle name="20% - Énfasis4 100" xfId="317"/>
    <cellStyle name="20% - Énfasis4 11" xfId="318"/>
    <cellStyle name="20% - Énfasis4 12" xfId="319"/>
    <cellStyle name="20% - Énfasis4 13" xfId="320"/>
    <cellStyle name="20% - Énfasis4 14" xfId="321"/>
    <cellStyle name="20% - Énfasis4 15" xfId="322"/>
    <cellStyle name="20% - Énfasis4 16" xfId="323"/>
    <cellStyle name="20% - Énfasis4 17" xfId="324"/>
    <cellStyle name="20% - Énfasis4 18" xfId="325"/>
    <cellStyle name="20% - Énfasis4 19" xfId="326"/>
    <cellStyle name="20% - Énfasis4 2" xfId="327"/>
    <cellStyle name="20% - Énfasis4 20" xfId="328"/>
    <cellStyle name="20% - Énfasis4 21" xfId="329"/>
    <cellStyle name="20% - Énfasis4 22" xfId="330"/>
    <cellStyle name="20% - Énfasis4 23" xfId="331"/>
    <cellStyle name="20% - Énfasis4 24" xfId="332"/>
    <cellStyle name="20% - Énfasis4 25" xfId="333"/>
    <cellStyle name="20% - Énfasis4 26" xfId="334"/>
    <cellStyle name="20% - Énfasis4 27" xfId="335"/>
    <cellStyle name="20% - Énfasis4 28" xfId="336"/>
    <cellStyle name="20% - Énfasis4 29" xfId="337"/>
    <cellStyle name="20% - Énfasis4 3" xfId="338"/>
    <cellStyle name="20% - Énfasis4 30" xfId="339"/>
    <cellStyle name="20% - Énfasis4 31" xfId="340"/>
    <cellStyle name="20% - Énfasis4 32" xfId="341"/>
    <cellStyle name="20% - Énfasis4 33" xfId="342"/>
    <cellStyle name="20% - Énfasis4 34" xfId="343"/>
    <cellStyle name="20% - Énfasis4 35" xfId="344"/>
    <cellStyle name="20% - Énfasis4 36" xfId="345"/>
    <cellStyle name="20% - Énfasis4 37" xfId="346"/>
    <cellStyle name="20% - Énfasis4 38" xfId="347"/>
    <cellStyle name="20% - Énfasis4 39" xfId="348"/>
    <cellStyle name="20% - Énfasis4 4" xfId="349"/>
    <cellStyle name="20% - Énfasis4 40" xfId="350"/>
    <cellStyle name="20% - Énfasis4 41" xfId="351"/>
    <cellStyle name="20% - Énfasis4 42" xfId="352"/>
    <cellStyle name="20% - Énfasis4 43" xfId="353"/>
    <cellStyle name="20% - Énfasis4 44" xfId="354"/>
    <cellStyle name="20% - Énfasis4 45" xfId="355"/>
    <cellStyle name="20% - Énfasis4 46" xfId="356"/>
    <cellStyle name="20% - Énfasis4 47" xfId="357"/>
    <cellStyle name="20% - Énfasis4 48" xfId="358"/>
    <cellStyle name="20% - Énfasis4 49" xfId="359"/>
    <cellStyle name="20% - Énfasis4 5" xfId="360"/>
    <cellStyle name="20% - Énfasis4 50" xfId="361"/>
    <cellStyle name="20% - Énfasis4 51" xfId="362"/>
    <cellStyle name="20% - Énfasis4 52" xfId="363"/>
    <cellStyle name="20% - Énfasis4 53" xfId="364"/>
    <cellStyle name="20% - Énfasis4 54" xfId="365"/>
    <cellStyle name="20% - Énfasis4 55" xfId="366"/>
    <cellStyle name="20% - Énfasis4 56" xfId="367"/>
    <cellStyle name="20% - Énfasis4 57" xfId="368"/>
    <cellStyle name="20% - Énfasis4 58" xfId="369"/>
    <cellStyle name="20% - Énfasis4 59" xfId="370"/>
    <cellStyle name="20% - Énfasis4 6" xfId="371"/>
    <cellStyle name="20% - Énfasis4 60" xfId="372"/>
    <cellStyle name="20% - Énfasis4 61" xfId="373"/>
    <cellStyle name="20% - Énfasis4 62" xfId="374"/>
    <cellStyle name="20% - Énfasis4 63" xfId="375"/>
    <cellStyle name="20% - Énfasis4 64" xfId="376"/>
    <cellStyle name="20% - Énfasis4 65" xfId="377"/>
    <cellStyle name="20% - Énfasis4 66" xfId="378"/>
    <cellStyle name="20% - Énfasis4 67" xfId="379"/>
    <cellStyle name="20% - Énfasis4 68" xfId="380"/>
    <cellStyle name="20% - Énfasis4 69" xfId="381"/>
    <cellStyle name="20% - Énfasis4 7" xfId="382"/>
    <cellStyle name="20% - Énfasis4 70" xfId="383"/>
    <cellStyle name="20% - Énfasis4 71" xfId="384"/>
    <cellStyle name="20% - Énfasis4 72" xfId="385"/>
    <cellStyle name="20% - Énfasis4 73" xfId="386"/>
    <cellStyle name="20% - Énfasis4 74" xfId="387"/>
    <cellStyle name="20% - Énfasis4 75" xfId="388"/>
    <cellStyle name="20% - Énfasis4 76" xfId="389"/>
    <cellStyle name="20% - Énfasis4 77" xfId="390"/>
    <cellStyle name="20% - Énfasis4 78" xfId="391"/>
    <cellStyle name="20% - Énfasis4 79" xfId="392"/>
    <cellStyle name="20% - Énfasis4 8" xfId="393"/>
    <cellStyle name="20% - Énfasis4 80" xfId="394"/>
    <cellStyle name="20% - Énfasis4 81" xfId="395"/>
    <cellStyle name="20% - Énfasis4 82" xfId="396"/>
    <cellStyle name="20% - Énfasis4 83" xfId="397"/>
    <cellStyle name="20% - Énfasis4 84" xfId="398"/>
    <cellStyle name="20% - Énfasis4 85" xfId="399"/>
    <cellStyle name="20% - Énfasis4 86" xfId="400"/>
    <cellStyle name="20% - Énfasis4 87" xfId="401"/>
    <cellStyle name="20% - Énfasis4 88" xfId="402"/>
    <cellStyle name="20% - Énfasis4 89" xfId="403"/>
    <cellStyle name="20% - Énfasis4 9" xfId="404"/>
    <cellStyle name="20% - Énfasis4 90" xfId="405"/>
    <cellStyle name="20% - Énfasis4 91" xfId="406"/>
    <cellStyle name="20% - Énfasis4 92" xfId="407"/>
    <cellStyle name="20% - Énfasis4 93" xfId="408"/>
    <cellStyle name="20% - Énfasis4 94" xfId="409"/>
    <cellStyle name="20% - Énfasis4 95" xfId="410"/>
    <cellStyle name="20% - Énfasis4 96" xfId="411"/>
    <cellStyle name="20% - Énfasis4 97" xfId="412"/>
    <cellStyle name="20% - Énfasis4 98" xfId="413"/>
    <cellStyle name="20% - Énfasis4 99" xfId="414"/>
    <cellStyle name="20% - Énfasis5" xfId="415"/>
    <cellStyle name="20% - Énfasis5 10" xfId="416"/>
    <cellStyle name="20% - Énfasis5 100" xfId="417"/>
    <cellStyle name="20% - Énfasis5 11" xfId="418"/>
    <cellStyle name="20% - Énfasis5 12" xfId="419"/>
    <cellStyle name="20% - Énfasis5 13" xfId="420"/>
    <cellStyle name="20% - Énfasis5 14" xfId="421"/>
    <cellStyle name="20% - Énfasis5 15" xfId="422"/>
    <cellStyle name="20% - Énfasis5 16" xfId="423"/>
    <cellStyle name="20% - Énfasis5 17" xfId="424"/>
    <cellStyle name="20% - Énfasis5 18" xfId="425"/>
    <cellStyle name="20% - Énfasis5 19" xfId="426"/>
    <cellStyle name="20% - Énfasis5 2" xfId="427"/>
    <cellStyle name="20% - Énfasis5 20" xfId="428"/>
    <cellStyle name="20% - Énfasis5 21" xfId="429"/>
    <cellStyle name="20% - Énfasis5 22" xfId="430"/>
    <cellStyle name="20% - Énfasis5 23" xfId="431"/>
    <cellStyle name="20% - Énfasis5 24" xfId="432"/>
    <cellStyle name="20% - Énfasis5 25" xfId="433"/>
    <cellStyle name="20% - Énfasis5 26" xfId="434"/>
    <cellStyle name="20% - Énfasis5 27" xfId="435"/>
    <cellStyle name="20% - Énfasis5 28" xfId="436"/>
    <cellStyle name="20% - Énfasis5 29" xfId="437"/>
    <cellStyle name="20% - Énfasis5 3" xfId="438"/>
    <cellStyle name="20% - Énfasis5 30" xfId="439"/>
    <cellStyle name="20% - Énfasis5 31" xfId="440"/>
    <cellStyle name="20% - Énfasis5 32" xfId="441"/>
    <cellStyle name="20% - Énfasis5 33" xfId="442"/>
    <cellStyle name="20% - Énfasis5 34" xfId="443"/>
    <cellStyle name="20% - Énfasis5 35" xfId="444"/>
    <cellStyle name="20% - Énfasis5 36" xfId="445"/>
    <cellStyle name="20% - Énfasis5 37" xfId="446"/>
    <cellStyle name="20% - Énfasis5 38" xfId="447"/>
    <cellStyle name="20% - Énfasis5 39" xfId="448"/>
    <cellStyle name="20% - Énfasis5 4" xfId="449"/>
    <cellStyle name="20% - Énfasis5 40" xfId="450"/>
    <cellStyle name="20% - Énfasis5 41" xfId="451"/>
    <cellStyle name="20% - Énfasis5 42" xfId="452"/>
    <cellStyle name="20% - Énfasis5 43" xfId="453"/>
    <cellStyle name="20% - Énfasis5 44" xfId="454"/>
    <cellStyle name="20% - Énfasis5 45" xfId="455"/>
    <cellStyle name="20% - Énfasis5 46" xfId="456"/>
    <cellStyle name="20% - Énfasis5 47" xfId="457"/>
    <cellStyle name="20% - Énfasis5 48" xfId="458"/>
    <cellStyle name="20% - Énfasis5 49" xfId="459"/>
    <cellStyle name="20% - Énfasis5 5" xfId="460"/>
    <cellStyle name="20% - Énfasis5 50" xfId="461"/>
    <cellStyle name="20% - Énfasis5 51" xfId="462"/>
    <cellStyle name="20% - Énfasis5 52" xfId="463"/>
    <cellStyle name="20% - Énfasis5 53" xfId="464"/>
    <cellStyle name="20% - Énfasis5 54" xfId="465"/>
    <cellStyle name="20% - Énfasis5 55" xfId="466"/>
    <cellStyle name="20% - Énfasis5 56" xfId="467"/>
    <cellStyle name="20% - Énfasis5 57" xfId="468"/>
    <cellStyle name="20% - Énfasis5 58" xfId="469"/>
    <cellStyle name="20% - Énfasis5 59" xfId="470"/>
    <cellStyle name="20% - Énfasis5 6" xfId="471"/>
    <cellStyle name="20% - Énfasis5 60" xfId="472"/>
    <cellStyle name="20% - Énfasis5 61" xfId="473"/>
    <cellStyle name="20% - Énfasis5 62" xfId="474"/>
    <cellStyle name="20% - Énfasis5 63" xfId="475"/>
    <cellStyle name="20% - Énfasis5 64" xfId="476"/>
    <cellStyle name="20% - Énfasis5 65" xfId="477"/>
    <cellStyle name="20% - Énfasis5 66" xfId="478"/>
    <cellStyle name="20% - Énfasis5 67" xfId="479"/>
    <cellStyle name="20% - Énfasis5 68" xfId="480"/>
    <cellStyle name="20% - Énfasis5 69" xfId="481"/>
    <cellStyle name="20% - Énfasis5 7" xfId="482"/>
    <cellStyle name="20% - Énfasis5 70" xfId="483"/>
    <cellStyle name="20% - Énfasis5 71" xfId="484"/>
    <cellStyle name="20% - Énfasis5 72" xfId="485"/>
    <cellStyle name="20% - Énfasis5 73" xfId="486"/>
    <cellStyle name="20% - Énfasis5 74" xfId="487"/>
    <cellStyle name="20% - Énfasis5 75" xfId="488"/>
    <cellStyle name="20% - Énfasis5 76" xfId="489"/>
    <cellStyle name="20% - Énfasis5 77" xfId="490"/>
    <cellStyle name="20% - Énfasis5 78" xfId="491"/>
    <cellStyle name="20% - Énfasis5 79" xfId="492"/>
    <cellStyle name="20% - Énfasis5 8" xfId="493"/>
    <cellStyle name="20% - Énfasis5 80" xfId="494"/>
    <cellStyle name="20% - Énfasis5 81" xfId="495"/>
    <cellStyle name="20% - Énfasis5 82" xfId="496"/>
    <cellStyle name="20% - Énfasis5 83" xfId="497"/>
    <cellStyle name="20% - Énfasis5 84" xfId="498"/>
    <cellStyle name="20% - Énfasis5 85" xfId="499"/>
    <cellStyle name="20% - Énfasis5 86" xfId="500"/>
    <cellStyle name="20% - Énfasis5 87" xfId="501"/>
    <cellStyle name="20% - Énfasis5 88" xfId="502"/>
    <cellStyle name="20% - Énfasis5 89" xfId="503"/>
    <cellStyle name="20% - Énfasis5 9" xfId="504"/>
    <cellStyle name="20% - Énfasis5 90" xfId="505"/>
    <cellStyle name="20% - Énfasis5 91" xfId="506"/>
    <cellStyle name="20% - Énfasis5 92" xfId="507"/>
    <cellStyle name="20% - Énfasis5 93" xfId="508"/>
    <cellStyle name="20% - Énfasis5 94" xfId="509"/>
    <cellStyle name="20% - Énfasis5 95" xfId="510"/>
    <cellStyle name="20% - Énfasis5 96" xfId="511"/>
    <cellStyle name="20% - Énfasis5 97" xfId="512"/>
    <cellStyle name="20% - Énfasis5 98" xfId="513"/>
    <cellStyle name="20% - Énfasis5 99" xfId="514"/>
    <cellStyle name="20% - Énfasis6" xfId="515"/>
    <cellStyle name="20% - Énfasis6 10" xfId="516"/>
    <cellStyle name="20% - Énfasis6 100" xfId="517"/>
    <cellStyle name="20% - Énfasis6 11" xfId="518"/>
    <cellStyle name="20% - Énfasis6 12" xfId="519"/>
    <cellStyle name="20% - Énfasis6 13" xfId="520"/>
    <cellStyle name="20% - Énfasis6 14" xfId="521"/>
    <cellStyle name="20% - Énfasis6 15" xfId="522"/>
    <cellStyle name="20% - Énfasis6 16" xfId="523"/>
    <cellStyle name="20% - Énfasis6 17" xfId="524"/>
    <cellStyle name="20% - Énfasis6 18" xfId="525"/>
    <cellStyle name="20% - Énfasis6 19" xfId="526"/>
    <cellStyle name="20% - Énfasis6 2" xfId="527"/>
    <cellStyle name="20% - Énfasis6 20" xfId="528"/>
    <cellStyle name="20% - Énfasis6 21" xfId="529"/>
    <cellStyle name="20% - Énfasis6 22" xfId="530"/>
    <cellStyle name="20% - Énfasis6 23" xfId="531"/>
    <cellStyle name="20% - Énfasis6 24" xfId="532"/>
    <cellStyle name="20% - Énfasis6 25" xfId="533"/>
    <cellStyle name="20% - Énfasis6 26" xfId="534"/>
    <cellStyle name="20% - Énfasis6 27" xfId="535"/>
    <cellStyle name="20% - Énfasis6 28" xfId="536"/>
    <cellStyle name="20% - Énfasis6 29" xfId="537"/>
    <cellStyle name="20% - Énfasis6 3" xfId="538"/>
    <cellStyle name="20% - Énfasis6 30" xfId="539"/>
    <cellStyle name="20% - Énfasis6 31" xfId="540"/>
    <cellStyle name="20% - Énfasis6 32" xfId="541"/>
    <cellStyle name="20% - Énfasis6 33" xfId="542"/>
    <cellStyle name="20% - Énfasis6 34" xfId="543"/>
    <cellStyle name="20% - Énfasis6 35" xfId="544"/>
    <cellStyle name="20% - Énfasis6 36" xfId="545"/>
    <cellStyle name="20% - Énfasis6 37" xfId="546"/>
    <cellStyle name="20% - Énfasis6 38" xfId="547"/>
    <cellStyle name="20% - Énfasis6 39" xfId="548"/>
    <cellStyle name="20% - Énfasis6 4" xfId="549"/>
    <cellStyle name="20% - Énfasis6 40" xfId="550"/>
    <cellStyle name="20% - Énfasis6 41" xfId="551"/>
    <cellStyle name="20% - Énfasis6 42" xfId="552"/>
    <cellStyle name="20% - Énfasis6 43" xfId="553"/>
    <cellStyle name="20% - Énfasis6 44" xfId="554"/>
    <cellStyle name="20% - Énfasis6 45" xfId="555"/>
    <cellStyle name="20% - Énfasis6 46" xfId="556"/>
    <cellStyle name="20% - Énfasis6 47" xfId="557"/>
    <cellStyle name="20% - Énfasis6 48" xfId="558"/>
    <cellStyle name="20% - Énfasis6 49" xfId="559"/>
    <cellStyle name="20% - Énfasis6 5" xfId="560"/>
    <cellStyle name="20% - Énfasis6 50" xfId="561"/>
    <cellStyle name="20% - Énfasis6 51" xfId="562"/>
    <cellStyle name="20% - Énfasis6 52" xfId="563"/>
    <cellStyle name="20% - Énfasis6 53" xfId="564"/>
    <cellStyle name="20% - Énfasis6 54" xfId="565"/>
    <cellStyle name="20% - Énfasis6 55" xfId="566"/>
    <cellStyle name="20% - Énfasis6 56" xfId="567"/>
    <cellStyle name="20% - Énfasis6 57" xfId="568"/>
    <cellStyle name="20% - Énfasis6 58" xfId="569"/>
    <cellStyle name="20% - Énfasis6 59" xfId="570"/>
    <cellStyle name="20% - Énfasis6 6" xfId="571"/>
    <cellStyle name="20% - Énfasis6 60" xfId="572"/>
    <cellStyle name="20% - Énfasis6 61" xfId="573"/>
    <cellStyle name="20% - Énfasis6 62" xfId="574"/>
    <cellStyle name="20% - Énfasis6 63" xfId="575"/>
    <cellStyle name="20% - Énfasis6 64" xfId="576"/>
    <cellStyle name="20% - Énfasis6 65" xfId="577"/>
    <cellStyle name="20% - Énfasis6 66" xfId="578"/>
    <cellStyle name="20% - Énfasis6 67" xfId="579"/>
    <cellStyle name="20% - Énfasis6 68" xfId="580"/>
    <cellStyle name="20% - Énfasis6 69" xfId="581"/>
    <cellStyle name="20% - Énfasis6 7" xfId="582"/>
    <cellStyle name="20% - Énfasis6 70" xfId="583"/>
    <cellStyle name="20% - Énfasis6 71" xfId="584"/>
    <cellStyle name="20% - Énfasis6 72" xfId="585"/>
    <cellStyle name="20% - Énfasis6 73" xfId="586"/>
    <cellStyle name="20% - Énfasis6 74" xfId="587"/>
    <cellStyle name="20% - Énfasis6 75" xfId="588"/>
    <cellStyle name="20% - Énfasis6 76" xfId="589"/>
    <cellStyle name="20% - Énfasis6 77" xfId="590"/>
    <cellStyle name="20% - Énfasis6 78" xfId="591"/>
    <cellStyle name="20% - Énfasis6 79" xfId="592"/>
    <cellStyle name="20% - Énfasis6 8" xfId="593"/>
    <cellStyle name="20% - Énfasis6 80" xfId="594"/>
    <cellStyle name="20% - Énfasis6 81" xfId="595"/>
    <cellStyle name="20% - Énfasis6 82" xfId="596"/>
    <cellStyle name="20% - Énfasis6 83" xfId="597"/>
    <cellStyle name="20% - Énfasis6 84" xfId="598"/>
    <cellStyle name="20% - Énfasis6 85" xfId="599"/>
    <cellStyle name="20% - Énfasis6 86" xfId="600"/>
    <cellStyle name="20% - Énfasis6 87" xfId="601"/>
    <cellStyle name="20% - Énfasis6 88" xfId="602"/>
    <cellStyle name="20% - Énfasis6 89" xfId="603"/>
    <cellStyle name="20% - Énfasis6 9" xfId="604"/>
    <cellStyle name="20% - Énfasis6 90" xfId="605"/>
    <cellStyle name="20% - Énfasis6 91" xfId="606"/>
    <cellStyle name="20% - Énfasis6 92" xfId="607"/>
    <cellStyle name="20% - Énfasis6 93" xfId="608"/>
    <cellStyle name="20% - Énfasis6 94" xfId="609"/>
    <cellStyle name="20% - Énfasis6 95" xfId="610"/>
    <cellStyle name="20% - Énfasis6 96" xfId="611"/>
    <cellStyle name="20% - Énfasis6 97" xfId="612"/>
    <cellStyle name="20% - Énfasis6 98" xfId="613"/>
    <cellStyle name="20% - Énfasis6 99" xfId="614"/>
    <cellStyle name="40% - Énfasis1" xfId="615"/>
    <cellStyle name="40% - Énfasis1 10" xfId="616"/>
    <cellStyle name="40% - Énfasis1 100" xfId="617"/>
    <cellStyle name="40% - Énfasis1 11" xfId="618"/>
    <cellStyle name="40% - Énfasis1 12" xfId="619"/>
    <cellStyle name="40% - Énfasis1 13" xfId="620"/>
    <cellStyle name="40% - Énfasis1 14" xfId="621"/>
    <cellStyle name="40% - Énfasis1 15" xfId="622"/>
    <cellStyle name="40% - Énfasis1 16" xfId="623"/>
    <cellStyle name="40% - Énfasis1 17" xfId="624"/>
    <cellStyle name="40% - Énfasis1 18" xfId="625"/>
    <cellStyle name="40% - Énfasis1 19" xfId="626"/>
    <cellStyle name="40% - Énfasis1 2" xfId="627"/>
    <cellStyle name="40% - Énfasis1 20" xfId="628"/>
    <cellStyle name="40% - Énfasis1 21" xfId="629"/>
    <cellStyle name="40% - Énfasis1 22" xfId="630"/>
    <cellStyle name="40% - Énfasis1 23" xfId="631"/>
    <cellStyle name="40% - Énfasis1 24" xfId="632"/>
    <cellStyle name="40% - Énfasis1 25" xfId="633"/>
    <cellStyle name="40% - Énfasis1 26" xfId="634"/>
    <cellStyle name="40% - Énfasis1 27" xfId="635"/>
    <cellStyle name="40% - Énfasis1 28" xfId="636"/>
    <cellStyle name="40% - Énfasis1 29" xfId="637"/>
    <cellStyle name="40% - Énfasis1 3" xfId="638"/>
    <cellStyle name="40% - Énfasis1 30" xfId="639"/>
    <cellStyle name="40% - Énfasis1 31" xfId="640"/>
    <cellStyle name="40% - Énfasis1 32" xfId="641"/>
    <cellStyle name="40% - Énfasis1 33" xfId="642"/>
    <cellStyle name="40% - Énfasis1 34" xfId="643"/>
    <cellStyle name="40% - Énfasis1 35" xfId="644"/>
    <cellStyle name="40% - Énfasis1 36" xfId="645"/>
    <cellStyle name="40% - Énfasis1 37" xfId="646"/>
    <cellStyle name="40% - Énfasis1 38" xfId="647"/>
    <cellStyle name="40% - Énfasis1 39" xfId="648"/>
    <cellStyle name="40% - Énfasis1 4" xfId="649"/>
    <cellStyle name="40% - Énfasis1 40" xfId="650"/>
    <cellStyle name="40% - Énfasis1 41" xfId="651"/>
    <cellStyle name="40% - Énfasis1 42" xfId="652"/>
    <cellStyle name="40% - Énfasis1 43" xfId="653"/>
    <cellStyle name="40% - Énfasis1 44" xfId="654"/>
    <cellStyle name="40% - Énfasis1 45" xfId="655"/>
    <cellStyle name="40% - Énfasis1 46" xfId="656"/>
    <cellStyle name="40% - Énfasis1 47" xfId="657"/>
    <cellStyle name="40% - Énfasis1 48" xfId="658"/>
    <cellStyle name="40% - Énfasis1 49" xfId="659"/>
    <cellStyle name="40% - Énfasis1 5" xfId="660"/>
    <cellStyle name="40% - Énfasis1 50" xfId="661"/>
    <cellStyle name="40% - Énfasis1 51" xfId="662"/>
    <cellStyle name="40% - Énfasis1 52" xfId="663"/>
    <cellStyle name="40% - Énfasis1 53" xfId="664"/>
    <cellStyle name="40% - Énfasis1 54" xfId="665"/>
    <cellStyle name="40% - Énfasis1 55" xfId="666"/>
    <cellStyle name="40% - Énfasis1 56" xfId="667"/>
    <cellStyle name="40% - Énfasis1 57" xfId="668"/>
    <cellStyle name="40% - Énfasis1 58" xfId="669"/>
    <cellStyle name="40% - Énfasis1 59" xfId="670"/>
    <cellStyle name="40% - Énfasis1 6" xfId="671"/>
    <cellStyle name="40% - Énfasis1 60" xfId="672"/>
    <cellStyle name="40% - Énfasis1 61" xfId="673"/>
    <cellStyle name="40% - Énfasis1 62" xfId="674"/>
    <cellStyle name="40% - Énfasis1 63" xfId="675"/>
    <cellStyle name="40% - Énfasis1 64" xfId="676"/>
    <cellStyle name="40% - Énfasis1 65" xfId="677"/>
    <cellStyle name="40% - Énfasis1 66" xfId="678"/>
    <cellStyle name="40% - Énfasis1 67" xfId="679"/>
    <cellStyle name="40% - Énfasis1 68" xfId="680"/>
    <cellStyle name="40% - Énfasis1 69" xfId="681"/>
    <cellStyle name="40% - Énfasis1 7" xfId="682"/>
    <cellStyle name="40% - Énfasis1 70" xfId="683"/>
    <cellStyle name="40% - Énfasis1 71" xfId="684"/>
    <cellStyle name="40% - Énfasis1 72" xfId="685"/>
    <cellStyle name="40% - Énfasis1 73" xfId="686"/>
    <cellStyle name="40% - Énfasis1 74" xfId="687"/>
    <cellStyle name="40% - Énfasis1 75" xfId="688"/>
    <cellStyle name="40% - Énfasis1 76" xfId="689"/>
    <cellStyle name="40% - Énfasis1 77" xfId="690"/>
    <cellStyle name="40% - Énfasis1 78" xfId="691"/>
    <cellStyle name="40% - Énfasis1 79" xfId="692"/>
    <cellStyle name="40% - Énfasis1 8" xfId="693"/>
    <cellStyle name="40% - Énfasis1 80" xfId="694"/>
    <cellStyle name="40% - Énfasis1 81" xfId="695"/>
    <cellStyle name="40% - Énfasis1 82" xfId="696"/>
    <cellStyle name="40% - Énfasis1 83" xfId="697"/>
    <cellStyle name="40% - Énfasis1 84" xfId="698"/>
    <cellStyle name="40% - Énfasis1 85" xfId="699"/>
    <cellStyle name="40% - Énfasis1 86" xfId="700"/>
    <cellStyle name="40% - Énfasis1 87" xfId="701"/>
    <cellStyle name="40% - Énfasis1 88" xfId="702"/>
    <cellStyle name="40% - Énfasis1 89" xfId="703"/>
    <cellStyle name="40% - Énfasis1 9" xfId="704"/>
    <cellStyle name="40% - Énfasis1 90" xfId="705"/>
    <cellStyle name="40% - Énfasis1 91" xfId="706"/>
    <cellStyle name="40% - Énfasis1 92" xfId="707"/>
    <cellStyle name="40% - Énfasis1 93" xfId="708"/>
    <cellStyle name="40% - Énfasis1 94" xfId="709"/>
    <cellStyle name="40% - Énfasis1 95" xfId="710"/>
    <cellStyle name="40% - Énfasis1 96" xfId="711"/>
    <cellStyle name="40% - Énfasis1 97" xfId="712"/>
    <cellStyle name="40% - Énfasis1 98" xfId="713"/>
    <cellStyle name="40% - Énfasis1 99" xfId="714"/>
    <cellStyle name="40% - Énfasis2" xfId="715"/>
    <cellStyle name="40% - Énfasis2 10" xfId="716"/>
    <cellStyle name="40% - Énfasis2 100" xfId="717"/>
    <cellStyle name="40% - Énfasis2 11" xfId="718"/>
    <cellStyle name="40% - Énfasis2 12" xfId="719"/>
    <cellStyle name="40% - Énfasis2 13" xfId="720"/>
    <cellStyle name="40% - Énfasis2 14" xfId="721"/>
    <cellStyle name="40% - Énfasis2 15" xfId="722"/>
    <cellStyle name="40% - Énfasis2 16" xfId="723"/>
    <cellStyle name="40% - Énfasis2 17" xfId="724"/>
    <cellStyle name="40% - Énfasis2 18" xfId="725"/>
    <cellStyle name="40% - Énfasis2 19" xfId="726"/>
    <cellStyle name="40% - Énfasis2 2" xfId="727"/>
    <cellStyle name="40% - Énfasis2 20" xfId="728"/>
    <cellStyle name="40% - Énfasis2 21" xfId="729"/>
    <cellStyle name="40% - Énfasis2 22" xfId="730"/>
    <cellStyle name="40% - Énfasis2 23" xfId="731"/>
    <cellStyle name="40% - Énfasis2 24" xfId="732"/>
    <cellStyle name="40% - Énfasis2 25" xfId="733"/>
    <cellStyle name="40% - Énfasis2 26" xfId="734"/>
    <cellStyle name="40% - Énfasis2 27" xfId="735"/>
    <cellStyle name="40% - Énfasis2 28" xfId="736"/>
    <cellStyle name="40% - Énfasis2 29" xfId="737"/>
    <cellStyle name="40% - Énfasis2 3" xfId="738"/>
    <cellStyle name="40% - Énfasis2 30" xfId="739"/>
    <cellStyle name="40% - Énfasis2 31" xfId="740"/>
    <cellStyle name="40% - Énfasis2 32" xfId="741"/>
    <cellStyle name="40% - Énfasis2 33" xfId="742"/>
    <cellStyle name="40% - Énfasis2 34" xfId="743"/>
    <cellStyle name="40% - Énfasis2 35" xfId="744"/>
    <cellStyle name="40% - Énfasis2 36" xfId="745"/>
    <cellStyle name="40% - Énfasis2 37" xfId="746"/>
    <cellStyle name="40% - Énfasis2 38" xfId="747"/>
    <cellStyle name="40% - Énfasis2 39" xfId="748"/>
    <cellStyle name="40% - Énfasis2 4" xfId="749"/>
    <cellStyle name="40% - Énfasis2 40" xfId="750"/>
    <cellStyle name="40% - Énfasis2 41" xfId="751"/>
    <cellStyle name="40% - Énfasis2 42" xfId="752"/>
    <cellStyle name="40% - Énfasis2 43" xfId="753"/>
    <cellStyle name="40% - Énfasis2 44" xfId="754"/>
    <cellStyle name="40% - Énfasis2 45" xfId="755"/>
    <cellStyle name="40% - Énfasis2 46" xfId="756"/>
    <cellStyle name="40% - Énfasis2 47" xfId="757"/>
    <cellStyle name="40% - Énfasis2 48" xfId="758"/>
    <cellStyle name="40% - Énfasis2 49" xfId="759"/>
    <cellStyle name="40% - Énfasis2 5" xfId="760"/>
    <cellStyle name="40% - Énfasis2 50" xfId="761"/>
    <cellStyle name="40% - Énfasis2 51" xfId="762"/>
    <cellStyle name="40% - Énfasis2 52" xfId="763"/>
    <cellStyle name="40% - Énfasis2 53" xfId="764"/>
    <cellStyle name="40% - Énfasis2 54" xfId="765"/>
    <cellStyle name="40% - Énfasis2 55" xfId="766"/>
    <cellStyle name="40% - Énfasis2 56" xfId="767"/>
    <cellStyle name="40% - Énfasis2 57" xfId="768"/>
    <cellStyle name="40% - Énfasis2 58" xfId="769"/>
    <cellStyle name="40% - Énfasis2 59" xfId="770"/>
    <cellStyle name="40% - Énfasis2 6" xfId="771"/>
    <cellStyle name="40% - Énfasis2 60" xfId="772"/>
    <cellStyle name="40% - Énfasis2 61" xfId="773"/>
    <cellStyle name="40% - Énfasis2 62" xfId="774"/>
    <cellStyle name="40% - Énfasis2 63" xfId="775"/>
    <cellStyle name="40% - Énfasis2 64" xfId="776"/>
    <cellStyle name="40% - Énfasis2 65" xfId="777"/>
    <cellStyle name="40% - Énfasis2 66" xfId="778"/>
    <cellStyle name="40% - Énfasis2 67" xfId="779"/>
    <cellStyle name="40% - Énfasis2 68" xfId="780"/>
    <cellStyle name="40% - Énfasis2 69" xfId="781"/>
    <cellStyle name="40% - Énfasis2 7" xfId="782"/>
    <cellStyle name="40% - Énfasis2 70" xfId="783"/>
    <cellStyle name="40% - Énfasis2 71" xfId="784"/>
    <cellStyle name="40% - Énfasis2 72" xfId="785"/>
    <cellStyle name="40% - Énfasis2 73" xfId="786"/>
    <cellStyle name="40% - Énfasis2 74" xfId="787"/>
    <cellStyle name="40% - Énfasis2 75" xfId="788"/>
    <cellStyle name="40% - Énfasis2 76" xfId="789"/>
    <cellStyle name="40% - Énfasis2 77" xfId="790"/>
    <cellStyle name="40% - Énfasis2 78" xfId="791"/>
    <cellStyle name="40% - Énfasis2 79" xfId="792"/>
    <cellStyle name="40% - Énfasis2 8" xfId="793"/>
    <cellStyle name="40% - Énfasis2 80" xfId="794"/>
    <cellStyle name="40% - Énfasis2 81" xfId="795"/>
    <cellStyle name="40% - Énfasis2 82" xfId="796"/>
    <cellStyle name="40% - Énfasis2 83" xfId="797"/>
    <cellStyle name="40% - Énfasis2 84" xfId="798"/>
    <cellStyle name="40% - Énfasis2 85" xfId="799"/>
    <cellStyle name="40% - Énfasis2 86" xfId="800"/>
    <cellStyle name="40% - Énfasis2 87" xfId="801"/>
    <cellStyle name="40% - Énfasis2 88" xfId="802"/>
    <cellStyle name="40% - Énfasis2 89" xfId="803"/>
    <cellStyle name="40% - Énfasis2 9" xfId="804"/>
    <cellStyle name="40% - Énfasis2 90" xfId="805"/>
    <cellStyle name="40% - Énfasis2 91" xfId="806"/>
    <cellStyle name="40% - Énfasis2 92" xfId="807"/>
    <cellStyle name="40% - Énfasis2 93" xfId="808"/>
    <cellStyle name="40% - Énfasis2 94" xfId="809"/>
    <cellStyle name="40% - Énfasis2 95" xfId="810"/>
    <cellStyle name="40% - Énfasis2 96" xfId="811"/>
    <cellStyle name="40% - Énfasis2 97" xfId="812"/>
    <cellStyle name="40% - Énfasis2 98" xfId="813"/>
    <cellStyle name="40% - Énfasis2 99" xfId="814"/>
    <cellStyle name="40% - Énfasis3" xfId="815"/>
    <cellStyle name="40% - Énfasis3 10" xfId="816"/>
    <cellStyle name="40% - Énfasis3 100" xfId="817"/>
    <cellStyle name="40% - Énfasis3 11" xfId="818"/>
    <cellStyle name="40% - Énfasis3 12" xfId="819"/>
    <cellStyle name="40% - Énfasis3 13" xfId="820"/>
    <cellStyle name="40% - Énfasis3 14" xfId="821"/>
    <cellStyle name="40% - Énfasis3 15" xfId="822"/>
    <cellStyle name="40% - Énfasis3 16" xfId="823"/>
    <cellStyle name="40% - Énfasis3 17" xfId="824"/>
    <cellStyle name="40% - Énfasis3 18" xfId="825"/>
    <cellStyle name="40% - Énfasis3 19" xfId="826"/>
    <cellStyle name="40% - Énfasis3 2" xfId="827"/>
    <cellStyle name="40% - Énfasis3 20" xfId="828"/>
    <cellStyle name="40% - Énfasis3 21" xfId="829"/>
    <cellStyle name="40% - Énfasis3 22" xfId="830"/>
    <cellStyle name="40% - Énfasis3 23" xfId="831"/>
    <cellStyle name="40% - Énfasis3 24" xfId="832"/>
    <cellStyle name="40% - Énfasis3 25" xfId="833"/>
    <cellStyle name="40% - Énfasis3 26" xfId="834"/>
    <cellStyle name="40% - Énfasis3 27" xfId="835"/>
    <cellStyle name="40% - Énfasis3 28" xfId="836"/>
    <cellStyle name="40% - Énfasis3 29" xfId="837"/>
    <cellStyle name="40% - Énfasis3 3" xfId="838"/>
    <cellStyle name="40% - Énfasis3 30" xfId="839"/>
    <cellStyle name="40% - Énfasis3 31" xfId="840"/>
    <cellStyle name="40% - Énfasis3 32" xfId="841"/>
    <cellStyle name="40% - Énfasis3 33" xfId="842"/>
    <cellStyle name="40% - Énfasis3 34" xfId="843"/>
    <cellStyle name="40% - Énfasis3 35" xfId="844"/>
    <cellStyle name="40% - Énfasis3 36" xfId="845"/>
    <cellStyle name="40% - Énfasis3 37" xfId="846"/>
    <cellStyle name="40% - Énfasis3 38" xfId="847"/>
    <cellStyle name="40% - Énfasis3 39" xfId="848"/>
    <cellStyle name="40% - Énfasis3 4" xfId="849"/>
    <cellStyle name="40% - Énfasis3 40" xfId="850"/>
    <cellStyle name="40% - Énfasis3 41" xfId="851"/>
    <cellStyle name="40% - Énfasis3 42" xfId="852"/>
    <cellStyle name="40% - Énfasis3 43" xfId="853"/>
    <cellStyle name="40% - Énfasis3 44" xfId="854"/>
    <cellStyle name="40% - Énfasis3 45" xfId="855"/>
    <cellStyle name="40% - Énfasis3 46" xfId="856"/>
    <cellStyle name="40% - Énfasis3 47" xfId="857"/>
    <cellStyle name="40% - Énfasis3 48" xfId="858"/>
    <cellStyle name="40% - Énfasis3 49" xfId="859"/>
    <cellStyle name="40% - Énfasis3 5" xfId="860"/>
    <cellStyle name="40% - Énfasis3 50" xfId="861"/>
    <cellStyle name="40% - Énfasis3 51" xfId="862"/>
    <cellStyle name="40% - Énfasis3 52" xfId="863"/>
    <cellStyle name="40% - Énfasis3 53" xfId="864"/>
    <cellStyle name="40% - Énfasis3 54" xfId="865"/>
    <cellStyle name="40% - Énfasis3 55" xfId="866"/>
    <cellStyle name="40% - Énfasis3 56" xfId="867"/>
    <cellStyle name="40% - Énfasis3 57" xfId="868"/>
    <cellStyle name="40% - Énfasis3 58" xfId="869"/>
    <cellStyle name="40% - Énfasis3 59" xfId="870"/>
    <cellStyle name="40% - Énfasis3 6" xfId="871"/>
    <cellStyle name="40% - Énfasis3 60" xfId="872"/>
    <cellStyle name="40% - Énfasis3 61" xfId="873"/>
    <cellStyle name="40% - Énfasis3 62" xfId="874"/>
    <cellStyle name="40% - Énfasis3 63" xfId="875"/>
    <cellStyle name="40% - Énfasis3 64" xfId="876"/>
    <cellStyle name="40% - Énfasis3 65" xfId="877"/>
    <cellStyle name="40% - Énfasis3 66" xfId="878"/>
    <cellStyle name="40% - Énfasis3 67" xfId="879"/>
    <cellStyle name="40% - Énfasis3 68" xfId="880"/>
    <cellStyle name="40% - Énfasis3 69" xfId="881"/>
    <cellStyle name="40% - Énfasis3 7" xfId="882"/>
    <cellStyle name="40% - Énfasis3 70" xfId="883"/>
    <cellStyle name="40% - Énfasis3 71" xfId="884"/>
    <cellStyle name="40% - Énfasis3 72" xfId="885"/>
    <cellStyle name="40% - Énfasis3 73" xfId="886"/>
    <cellStyle name="40% - Énfasis3 74" xfId="887"/>
    <cellStyle name="40% - Énfasis3 75" xfId="888"/>
    <cellStyle name="40% - Énfasis3 76" xfId="889"/>
    <cellStyle name="40% - Énfasis3 77" xfId="890"/>
    <cellStyle name="40% - Énfasis3 78" xfId="891"/>
    <cellStyle name="40% - Énfasis3 79" xfId="892"/>
    <cellStyle name="40% - Énfasis3 8" xfId="893"/>
    <cellStyle name="40% - Énfasis3 80" xfId="894"/>
    <cellStyle name="40% - Énfasis3 81" xfId="895"/>
    <cellStyle name="40% - Énfasis3 82" xfId="896"/>
    <cellStyle name="40% - Énfasis3 83" xfId="897"/>
    <cellStyle name="40% - Énfasis3 84" xfId="898"/>
    <cellStyle name="40% - Énfasis3 85" xfId="899"/>
    <cellStyle name="40% - Énfasis3 86" xfId="900"/>
    <cellStyle name="40% - Énfasis3 87" xfId="901"/>
    <cellStyle name="40% - Énfasis3 88" xfId="902"/>
    <cellStyle name="40% - Énfasis3 89" xfId="903"/>
    <cellStyle name="40% - Énfasis3 9" xfId="904"/>
    <cellStyle name="40% - Énfasis3 90" xfId="905"/>
    <cellStyle name="40% - Énfasis3 91" xfId="906"/>
    <cellStyle name="40% - Énfasis3 92" xfId="907"/>
    <cellStyle name="40% - Énfasis3 93" xfId="908"/>
    <cellStyle name="40% - Énfasis3 94" xfId="909"/>
    <cellStyle name="40% - Énfasis3 95" xfId="910"/>
    <cellStyle name="40% - Énfasis3 96" xfId="911"/>
    <cellStyle name="40% - Énfasis3 97" xfId="912"/>
    <cellStyle name="40% - Énfasis3 98" xfId="913"/>
    <cellStyle name="40% - Énfasis3 99" xfId="914"/>
    <cellStyle name="40% - Énfasis4" xfId="915"/>
    <cellStyle name="40% - Énfasis4 10" xfId="916"/>
    <cellStyle name="40% - Énfasis4 100" xfId="917"/>
    <cellStyle name="40% - Énfasis4 11" xfId="918"/>
    <cellStyle name="40% - Énfasis4 12" xfId="919"/>
    <cellStyle name="40% - Énfasis4 13" xfId="920"/>
    <cellStyle name="40% - Énfasis4 14" xfId="921"/>
    <cellStyle name="40% - Énfasis4 15" xfId="922"/>
    <cellStyle name="40% - Énfasis4 16" xfId="923"/>
    <cellStyle name="40% - Énfasis4 17" xfId="924"/>
    <cellStyle name="40% - Énfasis4 18" xfId="925"/>
    <cellStyle name="40% - Énfasis4 19" xfId="926"/>
    <cellStyle name="40% - Énfasis4 2" xfId="927"/>
    <cellStyle name="40% - Énfasis4 20" xfId="928"/>
    <cellStyle name="40% - Énfasis4 21" xfId="929"/>
    <cellStyle name="40% - Énfasis4 22" xfId="930"/>
    <cellStyle name="40% - Énfasis4 23" xfId="931"/>
    <cellStyle name="40% - Énfasis4 24" xfId="932"/>
    <cellStyle name="40% - Énfasis4 25" xfId="933"/>
    <cellStyle name="40% - Énfasis4 26" xfId="934"/>
    <cellStyle name="40% - Énfasis4 27" xfId="935"/>
    <cellStyle name="40% - Énfasis4 28" xfId="936"/>
    <cellStyle name="40% - Énfasis4 29" xfId="937"/>
    <cellStyle name="40% - Énfasis4 3" xfId="938"/>
    <cellStyle name="40% - Énfasis4 30" xfId="939"/>
    <cellStyle name="40% - Énfasis4 31" xfId="940"/>
    <cellStyle name="40% - Énfasis4 32" xfId="941"/>
    <cellStyle name="40% - Énfasis4 33" xfId="942"/>
    <cellStyle name="40% - Énfasis4 34" xfId="943"/>
    <cellStyle name="40% - Énfasis4 35" xfId="944"/>
    <cellStyle name="40% - Énfasis4 36" xfId="945"/>
    <cellStyle name="40% - Énfasis4 37" xfId="946"/>
    <cellStyle name="40% - Énfasis4 38" xfId="947"/>
    <cellStyle name="40% - Énfasis4 39" xfId="948"/>
    <cellStyle name="40% - Énfasis4 4" xfId="949"/>
    <cellStyle name="40% - Énfasis4 40" xfId="950"/>
    <cellStyle name="40% - Énfasis4 41" xfId="951"/>
    <cellStyle name="40% - Énfasis4 42" xfId="952"/>
    <cellStyle name="40% - Énfasis4 43" xfId="953"/>
    <cellStyle name="40% - Énfasis4 44" xfId="954"/>
    <cellStyle name="40% - Énfasis4 45" xfId="955"/>
    <cellStyle name="40% - Énfasis4 46" xfId="956"/>
    <cellStyle name="40% - Énfasis4 47" xfId="957"/>
    <cellStyle name="40% - Énfasis4 48" xfId="958"/>
    <cellStyle name="40% - Énfasis4 49" xfId="959"/>
    <cellStyle name="40% - Énfasis4 5" xfId="960"/>
    <cellStyle name="40% - Énfasis4 50" xfId="961"/>
    <cellStyle name="40% - Énfasis4 51" xfId="962"/>
    <cellStyle name="40% - Énfasis4 52" xfId="963"/>
    <cellStyle name="40% - Énfasis4 53" xfId="964"/>
    <cellStyle name="40% - Énfasis4 54" xfId="965"/>
    <cellStyle name="40% - Énfasis4 55" xfId="966"/>
    <cellStyle name="40% - Énfasis4 56" xfId="967"/>
    <cellStyle name="40% - Énfasis4 57" xfId="968"/>
    <cellStyle name="40% - Énfasis4 58" xfId="969"/>
    <cellStyle name="40% - Énfasis4 59" xfId="970"/>
    <cellStyle name="40% - Énfasis4 6" xfId="971"/>
    <cellStyle name="40% - Énfasis4 60" xfId="972"/>
    <cellStyle name="40% - Énfasis4 61" xfId="973"/>
    <cellStyle name="40% - Énfasis4 62" xfId="974"/>
    <cellStyle name="40% - Énfasis4 63" xfId="975"/>
    <cellStyle name="40% - Énfasis4 64" xfId="976"/>
    <cellStyle name="40% - Énfasis4 65" xfId="977"/>
    <cellStyle name="40% - Énfasis4 66" xfId="978"/>
    <cellStyle name="40% - Énfasis4 67" xfId="979"/>
    <cellStyle name="40% - Énfasis4 68" xfId="980"/>
    <cellStyle name="40% - Énfasis4 69" xfId="981"/>
    <cellStyle name="40% - Énfasis4 7" xfId="982"/>
    <cellStyle name="40% - Énfasis4 70" xfId="983"/>
    <cellStyle name="40% - Énfasis4 71" xfId="984"/>
    <cellStyle name="40% - Énfasis4 72" xfId="985"/>
    <cellStyle name="40% - Énfasis4 73" xfId="986"/>
    <cellStyle name="40% - Énfasis4 74" xfId="987"/>
    <cellStyle name="40% - Énfasis4 75" xfId="988"/>
    <cellStyle name="40% - Énfasis4 76" xfId="989"/>
    <cellStyle name="40% - Énfasis4 77" xfId="990"/>
    <cellStyle name="40% - Énfasis4 78" xfId="991"/>
    <cellStyle name="40% - Énfasis4 79" xfId="992"/>
    <cellStyle name="40% - Énfasis4 8" xfId="993"/>
    <cellStyle name="40% - Énfasis4 80" xfId="994"/>
    <cellStyle name="40% - Énfasis4 81" xfId="995"/>
    <cellStyle name="40% - Énfasis4 82" xfId="996"/>
    <cellStyle name="40% - Énfasis4 83" xfId="997"/>
    <cellStyle name="40% - Énfasis4 84" xfId="998"/>
    <cellStyle name="40% - Énfasis4 85" xfId="999"/>
    <cellStyle name="40% - Énfasis4 86" xfId="1000"/>
    <cellStyle name="40% - Énfasis4 87" xfId="1001"/>
    <cellStyle name="40% - Énfasis4 88" xfId="1002"/>
    <cellStyle name="40% - Énfasis4 89" xfId="1003"/>
    <cellStyle name="40% - Énfasis4 9" xfId="1004"/>
    <cellStyle name="40% - Énfasis4 90" xfId="1005"/>
    <cellStyle name="40% - Énfasis4 91" xfId="1006"/>
    <cellStyle name="40% - Énfasis4 92" xfId="1007"/>
    <cellStyle name="40% - Énfasis4 93" xfId="1008"/>
    <cellStyle name="40% - Énfasis4 94" xfId="1009"/>
    <cellStyle name="40% - Énfasis4 95" xfId="1010"/>
    <cellStyle name="40% - Énfasis4 96" xfId="1011"/>
    <cellStyle name="40% - Énfasis4 97" xfId="1012"/>
    <cellStyle name="40% - Énfasis4 98" xfId="1013"/>
    <cellStyle name="40% - Énfasis4 99" xfId="1014"/>
    <cellStyle name="40% - Énfasis5" xfId="1015"/>
    <cellStyle name="40% - Énfasis5 10" xfId="1016"/>
    <cellStyle name="40% - Énfasis5 100" xfId="1017"/>
    <cellStyle name="40% - Énfasis5 11" xfId="1018"/>
    <cellStyle name="40% - Énfasis5 12" xfId="1019"/>
    <cellStyle name="40% - Énfasis5 13" xfId="1020"/>
    <cellStyle name="40% - Énfasis5 14" xfId="1021"/>
    <cellStyle name="40% - Énfasis5 15" xfId="1022"/>
    <cellStyle name="40% - Énfasis5 16" xfId="1023"/>
    <cellStyle name="40% - Énfasis5 17" xfId="1024"/>
    <cellStyle name="40% - Énfasis5 18" xfId="1025"/>
    <cellStyle name="40% - Énfasis5 19" xfId="1026"/>
    <cellStyle name="40% - Énfasis5 2" xfId="1027"/>
    <cellStyle name="40% - Énfasis5 20" xfId="1028"/>
    <cellStyle name="40% - Énfasis5 21" xfId="1029"/>
    <cellStyle name="40% - Énfasis5 22" xfId="1030"/>
    <cellStyle name="40% - Énfasis5 23" xfId="1031"/>
    <cellStyle name="40% - Énfasis5 24" xfId="1032"/>
    <cellStyle name="40% - Énfasis5 25" xfId="1033"/>
    <cellStyle name="40% - Énfasis5 26" xfId="1034"/>
    <cellStyle name="40% - Énfasis5 27" xfId="1035"/>
    <cellStyle name="40% - Énfasis5 28" xfId="1036"/>
    <cellStyle name="40% - Énfasis5 29" xfId="1037"/>
    <cellStyle name="40% - Énfasis5 3" xfId="1038"/>
    <cellStyle name="40% - Énfasis5 30" xfId="1039"/>
    <cellStyle name="40% - Énfasis5 31" xfId="1040"/>
    <cellStyle name="40% - Énfasis5 32" xfId="1041"/>
    <cellStyle name="40% - Énfasis5 33" xfId="1042"/>
    <cellStyle name="40% - Énfasis5 34" xfId="1043"/>
    <cellStyle name="40% - Énfasis5 35" xfId="1044"/>
    <cellStyle name="40% - Énfasis5 36" xfId="1045"/>
    <cellStyle name="40% - Énfasis5 37" xfId="1046"/>
    <cellStyle name="40% - Énfasis5 38" xfId="1047"/>
    <cellStyle name="40% - Énfasis5 39" xfId="1048"/>
    <cellStyle name="40% - Énfasis5 4" xfId="1049"/>
    <cellStyle name="40% - Énfasis5 40" xfId="1050"/>
    <cellStyle name="40% - Énfasis5 41" xfId="1051"/>
    <cellStyle name="40% - Énfasis5 42" xfId="1052"/>
    <cellStyle name="40% - Énfasis5 43" xfId="1053"/>
    <cellStyle name="40% - Énfasis5 44" xfId="1054"/>
    <cellStyle name="40% - Énfasis5 45" xfId="1055"/>
    <cellStyle name="40% - Énfasis5 46" xfId="1056"/>
    <cellStyle name="40% - Énfasis5 47" xfId="1057"/>
    <cellStyle name="40% - Énfasis5 48" xfId="1058"/>
    <cellStyle name="40% - Énfasis5 49" xfId="1059"/>
    <cellStyle name="40% - Énfasis5 5" xfId="1060"/>
    <cellStyle name="40% - Énfasis5 50" xfId="1061"/>
    <cellStyle name="40% - Énfasis5 51" xfId="1062"/>
    <cellStyle name="40% - Énfasis5 52" xfId="1063"/>
    <cellStyle name="40% - Énfasis5 53" xfId="1064"/>
    <cellStyle name="40% - Énfasis5 54" xfId="1065"/>
    <cellStyle name="40% - Énfasis5 55" xfId="1066"/>
    <cellStyle name="40% - Énfasis5 56" xfId="1067"/>
    <cellStyle name="40% - Énfasis5 57" xfId="1068"/>
    <cellStyle name="40% - Énfasis5 58" xfId="1069"/>
    <cellStyle name="40% - Énfasis5 59" xfId="1070"/>
    <cellStyle name="40% - Énfasis5 6" xfId="1071"/>
    <cellStyle name="40% - Énfasis5 60" xfId="1072"/>
    <cellStyle name="40% - Énfasis5 61" xfId="1073"/>
    <cellStyle name="40% - Énfasis5 62" xfId="1074"/>
    <cellStyle name="40% - Énfasis5 63" xfId="1075"/>
    <cellStyle name="40% - Énfasis5 64" xfId="1076"/>
    <cellStyle name="40% - Énfasis5 65" xfId="1077"/>
    <cellStyle name="40% - Énfasis5 66" xfId="1078"/>
    <cellStyle name="40% - Énfasis5 67" xfId="1079"/>
    <cellStyle name="40% - Énfasis5 68" xfId="1080"/>
    <cellStyle name="40% - Énfasis5 69" xfId="1081"/>
    <cellStyle name="40% - Énfasis5 7" xfId="1082"/>
    <cellStyle name="40% - Énfasis5 70" xfId="1083"/>
    <cellStyle name="40% - Énfasis5 71" xfId="1084"/>
    <cellStyle name="40% - Énfasis5 72" xfId="1085"/>
    <cellStyle name="40% - Énfasis5 73" xfId="1086"/>
    <cellStyle name="40% - Énfasis5 74" xfId="1087"/>
    <cellStyle name="40% - Énfasis5 75" xfId="1088"/>
    <cellStyle name="40% - Énfasis5 76" xfId="1089"/>
    <cellStyle name="40% - Énfasis5 77" xfId="1090"/>
    <cellStyle name="40% - Énfasis5 78" xfId="1091"/>
    <cellStyle name="40% - Énfasis5 79" xfId="1092"/>
    <cellStyle name="40% - Énfasis5 8" xfId="1093"/>
    <cellStyle name="40% - Énfasis5 80" xfId="1094"/>
    <cellStyle name="40% - Énfasis5 81" xfId="1095"/>
    <cellStyle name="40% - Énfasis5 82" xfId="1096"/>
    <cellStyle name="40% - Énfasis5 83" xfId="1097"/>
    <cellStyle name="40% - Énfasis5 84" xfId="1098"/>
    <cellStyle name="40% - Énfasis5 85" xfId="1099"/>
    <cellStyle name="40% - Énfasis5 86" xfId="1100"/>
    <cellStyle name="40% - Énfasis5 87" xfId="1101"/>
    <cellStyle name="40% - Énfasis5 88" xfId="1102"/>
    <cellStyle name="40% - Énfasis5 89" xfId="1103"/>
    <cellStyle name="40% - Énfasis5 9" xfId="1104"/>
    <cellStyle name="40% - Énfasis5 90" xfId="1105"/>
    <cellStyle name="40% - Énfasis5 91" xfId="1106"/>
    <cellStyle name="40% - Énfasis5 92" xfId="1107"/>
    <cellStyle name="40% - Énfasis5 93" xfId="1108"/>
    <cellStyle name="40% - Énfasis5 94" xfId="1109"/>
    <cellStyle name="40% - Énfasis5 95" xfId="1110"/>
    <cellStyle name="40% - Énfasis5 96" xfId="1111"/>
    <cellStyle name="40% - Énfasis5 97" xfId="1112"/>
    <cellStyle name="40% - Énfasis5 98" xfId="1113"/>
    <cellStyle name="40% - Énfasis5 99" xfId="1114"/>
    <cellStyle name="40% - Énfasis6" xfId="1115"/>
    <cellStyle name="40% - Énfasis6 10" xfId="1116"/>
    <cellStyle name="40% - Énfasis6 100" xfId="1117"/>
    <cellStyle name="40% - Énfasis6 11" xfId="1118"/>
    <cellStyle name="40% - Énfasis6 12" xfId="1119"/>
    <cellStyle name="40% - Énfasis6 13" xfId="1120"/>
    <cellStyle name="40% - Énfasis6 14" xfId="1121"/>
    <cellStyle name="40% - Énfasis6 15" xfId="1122"/>
    <cellStyle name="40% - Énfasis6 16" xfId="1123"/>
    <cellStyle name="40% - Énfasis6 17" xfId="1124"/>
    <cellStyle name="40% - Énfasis6 18" xfId="1125"/>
    <cellStyle name="40% - Énfasis6 19" xfId="1126"/>
    <cellStyle name="40% - Énfasis6 2" xfId="1127"/>
    <cellStyle name="40% - Énfasis6 20" xfId="1128"/>
    <cellStyle name="40% - Énfasis6 21" xfId="1129"/>
    <cellStyle name="40% - Énfasis6 22" xfId="1130"/>
    <cellStyle name="40% - Énfasis6 23" xfId="1131"/>
    <cellStyle name="40% - Énfasis6 24" xfId="1132"/>
    <cellStyle name="40% - Énfasis6 25" xfId="1133"/>
    <cellStyle name="40% - Énfasis6 26" xfId="1134"/>
    <cellStyle name="40% - Énfasis6 27" xfId="1135"/>
    <cellStyle name="40% - Énfasis6 28" xfId="1136"/>
    <cellStyle name="40% - Énfasis6 29" xfId="1137"/>
    <cellStyle name="40% - Énfasis6 3" xfId="1138"/>
    <cellStyle name="40% - Énfasis6 30" xfId="1139"/>
    <cellStyle name="40% - Énfasis6 31" xfId="1140"/>
    <cellStyle name="40% - Énfasis6 32" xfId="1141"/>
    <cellStyle name="40% - Énfasis6 33" xfId="1142"/>
    <cellStyle name="40% - Énfasis6 34" xfId="1143"/>
    <cellStyle name="40% - Énfasis6 35" xfId="1144"/>
    <cellStyle name="40% - Énfasis6 36" xfId="1145"/>
    <cellStyle name="40% - Énfasis6 37" xfId="1146"/>
    <cellStyle name="40% - Énfasis6 38" xfId="1147"/>
    <cellStyle name="40% - Énfasis6 39" xfId="1148"/>
    <cellStyle name="40% - Énfasis6 4" xfId="1149"/>
    <cellStyle name="40% - Énfasis6 40" xfId="1150"/>
    <cellStyle name="40% - Énfasis6 41" xfId="1151"/>
    <cellStyle name="40% - Énfasis6 42" xfId="1152"/>
    <cellStyle name="40% - Énfasis6 43" xfId="1153"/>
    <cellStyle name="40% - Énfasis6 44" xfId="1154"/>
    <cellStyle name="40% - Énfasis6 45" xfId="1155"/>
    <cellStyle name="40% - Énfasis6 46" xfId="1156"/>
    <cellStyle name="40% - Énfasis6 47" xfId="1157"/>
    <cellStyle name="40% - Énfasis6 48" xfId="1158"/>
    <cellStyle name="40% - Énfasis6 49" xfId="1159"/>
    <cellStyle name="40% - Énfasis6 5" xfId="1160"/>
    <cellStyle name="40% - Énfasis6 50" xfId="1161"/>
    <cellStyle name="40% - Énfasis6 51" xfId="1162"/>
    <cellStyle name="40% - Énfasis6 52" xfId="1163"/>
    <cellStyle name="40% - Énfasis6 53" xfId="1164"/>
    <cellStyle name="40% - Énfasis6 54" xfId="1165"/>
    <cellStyle name="40% - Énfasis6 55" xfId="1166"/>
    <cellStyle name="40% - Énfasis6 56" xfId="1167"/>
    <cellStyle name="40% - Énfasis6 57" xfId="1168"/>
    <cellStyle name="40% - Énfasis6 58" xfId="1169"/>
    <cellStyle name="40% - Énfasis6 59" xfId="1170"/>
    <cellStyle name="40% - Énfasis6 6" xfId="1171"/>
    <cellStyle name="40% - Énfasis6 60" xfId="1172"/>
    <cellStyle name="40% - Énfasis6 61" xfId="1173"/>
    <cellStyle name="40% - Énfasis6 62" xfId="1174"/>
    <cellStyle name="40% - Énfasis6 63" xfId="1175"/>
    <cellStyle name="40% - Énfasis6 64" xfId="1176"/>
    <cellStyle name="40% - Énfasis6 65" xfId="1177"/>
    <cellStyle name="40% - Énfasis6 66" xfId="1178"/>
    <cellStyle name="40% - Énfasis6 67" xfId="1179"/>
    <cellStyle name="40% - Énfasis6 68" xfId="1180"/>
    <cellStyle name="40% - Énfasis6 69" xfId="1181"/>
    <cellStyle name="40% - Énfasis6 7" xfId="1182"/>
    <cellStyle name="40% - Énfasis6 70" xfId="1183"/>
    <cellStyle name="40% - Énfasis6 71" xfId="1184"/>
    <cellStyle name="40% - Énfasis6 72" xfId="1185"/>
    <cellStyle name="40% - Énfasis6 73" xfId="1186"/>
    <cellStyle name="40% - Énfasis6 74" xfId="1187"/>
    <cellStyle name="40% - Énfasis6 75" xfId="1188"/>
    <cellStyle name="40% - Énfasis6 76" xfId="1189"/>
    <cellStyle name="40% - Énfasis6 77" xfId="1190"/>
    <cellStyle name="40% - Énfasis6 78" xfId="1191"/>
    <cellStyle name="40% - Énfasis6 79" xfId="1192"/>
    <cellStyle name="40% - Énfasis6 8" xfId="1193"/>
    <cellStyle name="40% - Énfasis6 80" xfId="1194"/>
    <cellStyle name="40% - Énfasis6 81" xfId="1195"/>
    <cellStyle name="40% - Énfasis6 82" xfId="1196"/>
    <cellStyle name="40% - Énfasis6 83" xfId="1197"/>
    <cellStyle name="40% - Énfasis6 84" xfId="1198"/>
    <cellStyle name="40% - Énfasis6 85" xfId="1199"/>
    <cellStyle name="40% - Énfasis6 86" xfId="1200"/>
    <cellStyle name="40% - Énfasis6 87" xfId="1201"/>
    <cellStyle name="40% - Énfasis6 88" xfId="1202"/>
    <cellStyle name="40% - Énfasis6 89" xfId="1203"/>
    <cellStyle name="40% - Énfasis6 9" xfId="1204"/>
    <cellStyle name="40% - Énfasis6 90" xfId="1205"/>
    <cellStyle name="40% - Énfasis6 91" xfId="1206"/>
    <cellStyle name="40% - Énfasis6 92" xfId="1207"/>
    <cellStyle name="40% - Énfasis6 93" xfId="1208"/>
    <cellStyle name="40% - Énfasis6 94" xfId="1209"/>
    <cellStyle name="40% - Énfasis6 95" xfId="1210"/>
    <cellStyle name="40% - Énfasis6 96" xfId="1211"/>
    <cellStyle name="40% - Énfasis6 97" xfId="1212"/>
    <cellStyle name="40% - Énfasis6 98" xfId="1213"/>
    <cellStyle name="40% - Énfasis6 99" xfId="1214"/>
    <cellStyle name="60% - Énfasis1" xfId="1215"/>
    <cellStyle name="60% - Énfasis2" xfId="1216"/>
    <cellStyle name="60% - Énfasis3" xfId="1217"/>
    <cellStyle name="60% - Énfasis4" xfId="1218"/>
    <cellStyle name="60% - Énfasis5" xfId="1219"/>
    <cellStyle name="60% - Énfasis6" xfId="1220"/>
    <cellStyle name="Advertencia" xfId="1221"/>
    <cellStyle name="Buena" xfId="1222"/>
    <cellStyle name="Calcular" xfId="1223"/>
    <cellStyle name="Cálculo" xfId="1224"/>
    <cellStyle name="Celda comprob." xfId="1225"/>
    <cellStyle name="Celda de comprobación" xfId="1226"/>
    <cellStyle name="Celda vinculada" xfId="1227"/>
    <cellStyle name="Encabez. 1" xfId="1228"/>
    <cellStyle name="Encabez. 2" xfId="1229"/>
    <cellStyle name="Encabezado 3" xfId="1230"/>
    <cellStyle name="Encabezado 4" xfId="1231"/>
    <cellStyle name="Énfasis1" xfId="1232"/>
    <cellStyle name="Énfasis2" xfId="1233"/>
    <cellStyle name="Énfasis3" xfId="1234"/>
    <cellStyle name="Énfasis4" xfId="1235"/>
    <cellStyle name="Énfasis5" xfId="1236"/>
    <cellStyle name="Énfasis6" xfId="1237"/>
    <cellStyle name="Entrada" xfId="1238"/>
    <cellStyle name="Excel Built-in Currency" xfId="1239"/>
    <cellStyle name="Excel Built-in Currency 2" xfId="1240"/>
    <cellStyle name="Excel Built-in Normal" xfId="1241"/>
    <cellStyle name="Explicación" xfId="1242"/>
    <cellStyle name="Incorrecto" xfId="1243"/>
    <cellStyle name="Comma" xfId="1244"/>
    <cellStyle name="Comma [0]" xfId="1245"/>
    <cellStyle name="Millares 10" xfId="1246"/>
    <cellStyle name="Millares 11" xfId="1247"/>
    <cellStyle name="Millares 12" xfId="1248"/>
    <cellStyle name="Millares 2" xfId="1249"/>
    <cellStyle name="Millares 2 10" xfId="1250"/>
    <cellStyle name="Millares 2 11" xfId="1251"/>
    <cellStyle name="Millares 2 12" xfId="1252"/>
    <cellStyle name="Millares 2 13" xfId="1253"/>
    <cellStyle name="Millares 2 14" xfId="1254"/>
    <cellStyle name="Millares 2 15" xfId="1255"/>
    <cellStyle name="Millares 2 16" xfId="1256"/>
    <cellStyle name="Millares 2 17" xfId="1257"/>
    <cellStyle name="Millares 2 18" xfId="1258"/>
    <cellStyle name="Millares 2 19" xfId="1259"/>
    <cellStyle name="Millares 2 2" xfId="1260"/>
    <cellStyle name="Millares 2 2 10" xfId="1261"/>
    <cellStyle name="Millares 2 2 11" xfId="1262"/>
    <cellStyle name="Millares 2 2 12" xfId="1263"/>
    <cellStyle name="Millares 2 2 13" xfId="1264"/>
    <cellStyle name="Millares 2 2 14" xfId="1265"/>
    <cellStyle name="Millares 2 2 15" xfId="1266"/>
    <cellStyle name="Millares 2 2 16" xfId="1267"/>
    <cellStyle name="Millares 2 2 17" xfId="1268"/>
    <cellStyle name="Millares 2 2 18" xfId="1269"/>
    <cellStyle name="Millares 2 2 19" xfId="1270"/>
    <cellStyle name="Millares 2 2 2" xfId="1271"/>
    <cellStyle name="Millares 2 2 20" xfId="1272"/>
    <cellStyle name="Millares 2 2 21" xfId="1273"/>
    <cellStyle name="Millares 2 2 22" xfId="1274"/>
    <cellStyle name="Millares 2 2 23" xfId="1275"/>
    <cellStyle name="Millares 2 2 3" xfId="1276"/>
    <cellStyle name="Millares 2 2 4" xfId="1277"/>
    <cellStyle name="Millares 2 2 5" xfId="1278"/>
    <cellStyle name="Millares 2 2 6" xfId="1279"/>
    <cellStyle name="Millares 2 2 7" xfId="1280"/>
    <cellStyle name="Millares 2 2 8" xfId="1281"/>
    <cellStyle name="Millares 2 2 9" xfId="1282"/>
    <cellStyle name="Millares 2 20" xfId="1283"/>
    <cellStyle name="Millares 2 21" xfId="1284"/>
    <cellStyle name="Millares 2 22" xfId="1285"/>
    <cellStyle name="Millares 2 23" xfId="1286"/>
    <cellStyle name="Millares 2 24" xfId="1287"/>
    <cellStyle name="Millares 2 3" xfId="1288"/>
    <cellStyle name="Millares 2 3 2" xfId="1289"/>
    <cellStyle name="Millares 2 4" xfId="1290"/>
    <cellStyle name="Millares 2 5" xfId="1291"/>
    <cellStyle name="Millares 2 6" xfId="1292"/>
    <cellStyle name="Millares 2 7" xfId="1293"/>
    <cellStyle name="Millares 2 8" xfId="1294"/>
    <cellStyle name="Millares 2 9" xfId="1295"/>
    <cellStyle name="Millares 3" xfId="1296"/>
    <cellStyle name="Millares 3 2" xfId="1297"/>
    <cellStyle name="Millares 4" xfId="1298"/>
    <cellStyle name="Millares 4 2" xfId="1299"/>
    <cellStyle name="Millares 5" xfId="1300"/>
    <cellStyle name="Millares 5 2 2" xfId="1301"/>
    <cellStyle name="Millares 5 2 2 2" xfId="1302"/>
    <cellStyle name="Millares 6" xfId="1303"/>
    <cellStyle name="Millares 7" xfId="1304"/>
    <cellStyle name="Millares 7 2" xfId="1305"/>
    <cellStyle name="Millares 8" xfId="1306"/>
    <cellStyle name="Millares 9" xfId="1307"/>
    <cellStyle name="Currency" xfId="1308"/>
    <cellStyle name="Currency [0]" xfId="1309"/>
    <cellStyle name="Moneda 2" xfId="1310"/>
    <cellStyle name="Moneda 2 2" xfId="1311"/>
    <cellStyle name="Moneda 2 2 2" xfId="1312"/>
    <cellStyle name="Moneda 2 2 3" xfId="1313"/>
    <cellStyle name="Moneda 2 3" xfId="1314"/>
    <cellStyle name="Moneda 2 3 2" xfId="1315"/>
    <cellStyle name="Moneda 2 4" xfId="1316"/>
    <cellStyle name="Moneda 3" xfId="1317"/>
    <cellStyle name="Moneda 3 2" xfId="1318"/>
    <cellStyle name="Moneda 4" xfId="1319"/>
    <cellStyle name="Moneda 5" xfId="1320"/>
    <cellStyle name="Moneda 5 2" xfId="1321"/>
    <cellStyle name="Moneda 6" xfId="1322"/>
    <cellStyle name="Moneda 7" xfId="1323"/>
    <cellStyle name="Moneda 8" xfId="1324"/>
    <cellStyle name="Moneda 9" xfId="1325"/>
    <cellStyle name="Neutral" xfId="1326"/>
    <cellStyle name="Normal 10" xfId="1327"/>
    <cellStyle name="Normal 100" xfId="1328"/>
    <cellStyle name="Normal 101" xfId="1329"/>
    <cellStyle name="Normal 102" xfId="1330"/>
    <cellStyle name="Normal 103" xfId="1331"/>
    <cellStyle name="Normal 104" xfId="1332"/>
    <cellStyle name="Normal 105" xfId="1333"/>
    <cellStyle name="Normal 106" xfId="1334"/>
    <cellStyle name="Normal 107" xfId="1335"/>
    <cellStyle name="Normal 108" xfId="1336"/>
    <cellStyle name="Normal 109" xfId="1337"/>
    <cellStyle name="Normal 11" xfId="1338"/>
    <cellStyle name="Normal 110" xfId="1339"/>
    <cellStyle name="Normal 111" xfId="1340"/>
    <cellStyle name="Normal 112" xfId="1341"/>
    <cellStyle name="Normal 113" xfId="1342"/>
    <cellStyle name="Normal 114" xfId="1343"/>
    <cellStyle name="Normal 115" xfId="1344"/>
    <cellStyle name="Normal 116" xfId="1345"/>
    <cellStyle name="Normal 117" xfId="1346"/>
    <cellStyle name="Normal 118" xfId="1347"/>
    <cellStyle name="Normal 119" xfId="1348"/>
    <cellStyle name="Normal 12" xfId="1349"/>
    <cellStyle name="Normal 120" xfId="1350"/>
    <cellStyle name="Normal 121" xfId="1351"/>
    <cellStyle name="Normal 122" xfId="1352"/>
    <cellStyle name="Normal 123" xfId="1353"/>
    <cellStyle name="Normal 124" xfId="1354"/>
    <cellStyle name="Normal 125" xfId="1355"/>
    <cellStyle name="Normal 126" xfId="1356"/>
    <cellStyle name="Normal 127" xfId="1357"/>
    <cellStyle name="Normal 128" xfId="1358"/>
    <cellStyle name="Normal 129" xfId="1359"/>
    <cellStyle name="Normal 13" xfId="1360"/>
    <cellStyle name="Normal 130" xfId="1361"/>
    <cellStyle name="Normal 131" xfId="1362"/>
    <cellStyle name="Normal 132" xfId="1363"/>
    <cellStyle name="Normal 133" xfId="1364"/>
    <cellStyle name="Normal 134" xfId="1365"/>
    <cellStyle name="Normal 135" xfId="1366"/>
    <cellStyle name="Normal 136" xfId="1367"/>
    <cellStyle name="Normal 137" xfId="1368"/>
    <cellStyle name="Normal 138" xfId="1369"/>
    <cellStyle name="Normal 139" xfId="1370"/>
    <cellStyle name="Normal 14" xfId="1371"/>
    <cellStyle name="Normal 140" xfId="1372"/>
    <cellStyle name="Normal 141" xfId="1373"/>
    <cellStyle name="Normal 142" xfId="1374"/>
    <cellStyle name="Normal 143" xfId="1375"/>
    <cellStyle name="Normal 144" xfId="1376"/>
    <cellStyle name="Normal 145" xfId="1377"/>
    <cellStyle name="Normal 146" xfId="1378"/>
    <cellStyle name="Normal 147" xfId="1379"/>
    <cellStyle name="Normal 148" xfId="1380"/>
    <cellStyle name="Normal 149" xfId="1381"/>
    <cellStyle name="Normal 15" xfId="1382"/>
    <cellStyle name="Normal 150" xfId="1383"/>
    <cellStyle name="Normal 151" xfId="1384"/>
    <cellStyle name="Normal 152" xfId="1385"/>
    <cellStyle name="Normal 153" xfId="1386"/>
    <cellStyle name="Normal 154" xfId="1387"/>
    <cellStyle name="Normal 155" xfId="1388"/>
    <cellStyle name="Normal 156" xfId="1389"/>
    <cellStyle name="Normal 157" xfId="1390"/>
    <cellStyle name="Normal 158" xfId="1391"/>
    <cellStyle name="Normal 159" xfId="1392"/>
    <cellStyle name="Normal 16" xfId="1393"/>
    <cellStyle name="Normal 160" xfId="1394"/>
    <cellStyle name="Normal 161" xfId="1395"/>
    <cellStyle name="Normal 162" xfId="1396"/>
    <cellStyle name="Normal 163" xfId="1397"/>
    <cellStyle name="Normal 17" xfId="1398"/>
    <cellStyle name="Normal 18" xfId="1399"/>
    <cellStyle name="Normal 19" xfId="1400"/>
    <cellStyle name="Normal 2" xfId="1401"/>
    <cellStyle name="Normal 2 10" xfId="1402"/>
    <cellStyle name="Normal 2 11" xfId="1403"/>
    <cellStyle name="Normal 2 12" xfId="1404"/>
    <cellStyle name="Normal 2 13" xfId="1405"/>
    <cellStyle name="Normal 2 14" xfId="1406"/>
    <cellStyle name="Normal 2 15" xfId="1407"/>
    <cellStyle name="Normal 2 16" xfId="1408"/>
    <cellStyle name="Normal 2 17" xfId="1409"/>
    <cellStyle name="Normal 2 18" xfId="1410"/>
    <cellStyle name="Normal 2 19" xfId="1411"/>
    <cellStyle name="Normal 2 2" xfId="1412"/>
    <cellStyle name="Normal 2 20" xfId="1413"/>
    <cellStyle name="Normal 2 21" xfId="1414"/>
    <cellStyle name="Normal 2 22" xfId="1415"/>
    <cellStyle name="Normal 2 23" xfId="1416"/>
    <cellStyle name="Normal 2 24" xfId="1417"/>
    <cellStyle name="Normal 2 25" xfId="1418"/>
    <cellStyle name="Normal 2 26" xfId="1419"/>
    <cellStyle name="Normal 2 27" xfId="1420"/>
    <cellStyle name="Normal 2 28" xfId="1421"/>
    <cellStyle name="Normal 2 29" xfId="1422"/>
    <cellStyle name="Normal 2 3" xfId="1423"/>
    <cellStyle name="Normal 2 30" xfId="1424"/>
    <cellStyle name="Normal 2 31" xfId="1425"/>
    <cellStyle name="Normal 2 32" xfId="1426"/>
    <cellStyle name="Normal 2 33" xfId="1427"/>
    <cellStyle name="Normal 2 34" xfId="1428"/>
    <cellStyle name="Normal 2 35" xfId="1429"/>
    <cellStyle name="Normal 2 36" xfId="1430"/>
    <cellStyle name="Normal 2 37" xfId="1431"/>
    <cellStyle name="Normal 2 38" xfId="1432"/>
    <cellStyle name="Normal 2 39" xfId="1433"/>
    <cellStyle name="Normal 2 4" xfId="1434"/>
    <cellStyle name="Normal 2 40" xfId="1435"/>
    <cellStyle name="Normal 2 41" xfId="1436"/>
    <cellStyle name="Normal 2 42" xfId="1437"/>
    <cellStyle name="Normal 2 43" xfId="1438"/>
    <cellStyle name="Normal 2 44" xfId="1439"/>
    <cellStyle name="Normal 2 45" xfId="1440"/>
    <cellStyle name="Normal 2 46" xfId="1441"/>
    <cellStyle name="Normal 2 47" xfId="1442"/>
    <cellStyle name="Normal 2 48" xfId="1443"/>
    <cellStyle name="Normal 2 49" xfId="1444"/>
    <cellStyle name="Normal 2 5" xfId="1445"/>
    <cellStyle name="Normal 2 50" xfId="1446"/>
    <cellStyle name="Normal 2 51" xfId="1447"/>
    <cellStyle name="Normal 2 52" xfId="1448"/>
    <cellStyle name="Normal 2 53" xfId="1449"/>
    <cellStyle name="Normal 2 54" xfId="1450"/>
    <cellStyle name="Normal 2 55" xfId="1451"/>
    <cellStyle name="Normal 2 56" xfId="1452"/>
    <cellStyle name="Normal 2 57" xfId="1453"/>
    <cellStyle name="Normal 2 58" xfId="1454"/>
    <cellStyle name="Normal 2 59" xfId="1455"/>
    <cellStyle name="Normal 2 6" xfId="1456"/>
    <cellStyle name="Normal 2 60" xfId="1457"/>
    <cellStyle name="Normal 2 61" xfId="1458"/>
    <cellStyle name="Normal 2 62" xfId="1459"/>
    <cellStyle name="Normal 2 63" xfId="1460"/>
    <cellStyle name="Normal 2 64" xfId="1461"/>
    <cellStyle name="Normal 2 65" xfId="1462"/>
    <cellStyle name="Normal 2 66" xfId="1463"/>
    <cellStyle name="Normal 2 67" xfId="1464"/>
    <cellStyle name="Normal 2 68" xfId="1465"/>
    <cellStyle name="Normal 2 69" xfId="1466"/>
    <cellStyle name="Normal 2 7" xfId="1467"/>
    <cellStyle name="Normal 2 70" xfId="1468"/>
    <cellStyle name="Normal 2 71" xfId="1469"/>
    <cellStyle name="Normal 2 72" xfId="1470"/>
    <cellStyle name="Normal 2 73" xfId="1471"/>
    <cellStyle name="Normal 2 74" xfId="1472"/>
    <cellStyle name="Normal 2 75" xfId="1473"/>
    <cellStyle name="Normal 2 76" xfId="1474"/>
    <cellStyle name="Normal 2 77" xfId="1475"/>
    <cellStyle name="Normal 2 78" xfId="1476"/>
    <cellStyle name="Normal 2 79" xfId="1477"/>
    <cellStyle name="Normal 2 8" xfId="1478"/>
    <cellStyle name="Normal 2 80" xfId="1479"/>
    <cellStyle name="Normal 2 81" xfId="1480"/>
    <cellStyle name="Normal 2 82" xfId="1481"/>
    <cellStyle name="Normal 2 83" xfId="1482"/>
    <cellStyle name="Normal 2 84" xfId="1483"/>
    <cellStyle name="Normal 2 85" xfId="1484"/>
    <cellStyle name="Normal 2 86" xfId="1485"/>
    <cellStyle name="Normal 2 87" xfId="1486"/>
    <cellStyle name="Normal 2 88" xfId="1487"/>
    <cellStyle name="Normal 2 89" xfId="1488"/>
    <cellStyle name="Normal 2 9" xfId="1489"/>
    <cellStyle name="Normal 2 90" xfId="1490"/>
    <cellStyle name="Normal 2 91" xfId="1491"/>
    <cellStyle name="Normal 2 92" xfId="1492"/>
    <cellStyle name="Normal 20" xfId="1493"/>
    <cellStyle name="Normal 21" xfId="1494"/>
    <cellStyle name="Normal 22" xfId="1495"/>
    <cellStyle name="Normal 23" xfId="1496"/>
    <cellStyle name="Normal 24" xfId="1497"/>
    <cellStyle name="Normal 25" xfId="1498"/>
    <cellStyle name="Normal 26" xfId="1499"/>
    <cellStyle name="Normal 27" xfId="1500"/>
    <cellStyle name="Normal 28" xfId="1501"/>
    <cellStyle name="Normal 29" xfId="1502"/>
    <cellStyle name="Normal 3" xfId="1503"/>
    <cellStyle name="Normal 3 2" xfId="1504"/>
    <cellStyle name="Normal 3 3" xfId="1505"/>
    <cellStyle name="Normal 3_Hoja1" xfId="1506"/>
    <cellStyle name="Normal 30" xfId="1507"/>
    <cellStyle name="Normal 31" xfId="1508"/>
    <cellStyle name="Normal 32" xfId="1509"/>
    <cellStyle name="Normal 33" xfId="1510"/>
    <cellStyle name="Normal 34" xfId="1511"/>
    <cellStyle name="Normal 35" xfId="1512"/>
    <cellStyle name="Normal 36" xfId="1513"/>
    <cellStyle name="Normal 37" xfId="1514"/>
    <cellStyle name="Normal 38" xfId="1515"/>
    <cellStyle name="Normal 39" xfId="1516"/>
    <cellStyle name="Normal 4" xfId="1517"/>
    <cellStyle name="Normal 40" xfId="1518"/>
    <cellStyle name="Normal 41" xfId="1519"/>
    <cellStyle name="Normal 42" xfId="1520"/>
    <cellStyle name="Normal 43" xfId="1521"/>
    <cellStyle name="Normal 44" xfId="1522"/>
    <cellStyle name="Normal 45" xfId="1523"/>
    <cellStyle name="Normal 46" xfId="1524"/>
    <cellStyle name="Normal 47" xfId="1525"/>
    <cellStyle name="Normal 48" xfId="1526"/>
    <cellStyle name="Normal 49" xfId="1527"/>
    <cellStyle name="Normal 5" xfId="1528"/>
    <cellStyle name="Normal 5 2" xfId="1529"/>
    <cellStyle name="Normal 50" xfId="1530"/>
    <cellStyle name="Normal 51" xfId="1531"/>
    <cellStyle name="Normal 52" xfId="1532"/>
    <cellStyle name="Normal 53" xfId="1533"/>
    <cellStyle name="Normal 54" xfId="1534"/>
    <cellStyle name="Normal 55" xfId="1535"/>
    <cellStyle name="Normal 56" xfId="1536"/>
    <cellStyle name="Normal 57" xfId="1537"/>
    <cellStyle name="Normal 58" xfId="1538"/>
    <cellStyle name="Normal 59" xfId="1539"/>
    <cellStyle name="Normal 6" xfId="1540"/>
    <cellStyle name="Normal 60" xfId="1541"/>
    <cellStyle name="Normal 61" xfId="1542"/>
    <cellStyle name="Normal 62" xfId="1543"/>
    <cellStyle name="Normal 63" xfId="1544"/>
    <cellStyle name="Normal 64" xfId="1545"/>
    <cellStyle name="Normal 65" xfId="1546"/>
    <cellStyle name="Normal 66" xfId="1547"/>
    <cellStyle name="Normal 67" xfId="1548"/>
    <cellStyle name="Normal 68" xfId="1549"/>
    <cellStyle name="Normal 69" xfId="1550"/>
    <cellStyle name="Normal 7" xfId="1551"/>
    <cellStyle name="Normal 7 2" xfId="1552"/>
    <cellStyle name="Normal 7 2 2" xfId="1553"/>
    <cellStyle name="Normal 7 2 2 2" xfId="1554"/>
    <cellStyle name="Normal 7 2 3" xfId="1555"/>
    <cellStyle name="Normal 7 2 4" xfId="1556"/>
    <cellStyle name="Normal 7 2 5" xfId="1557"/>
    <cellStyle name="Normal 7 3 2" xfId="1558"/>
    <cellStyle name="Normal 7 3 2 2" xfId="1559"/>
    <cellStyle name="Normal 70" xfId="1560"/>
    <cellStyle name="Normal 71" xfId="1561"/>
    <cellStyle name="Normal 72" xfId="1562"/>
    <cellStyle name="Normal 73" xfId="1563"/>
    <cellStyle name="Normal 74" xfId="1564"/>
    <cellStyle name="Normal 75" xfId="1565"/>
    <cellStyle name="Normal 76" xfId="1566"/>
    <cellStyle name="Normal 77" xfId="1567"/>
    <cellStyle name="Normal 78" xfId="1568"/>
    <cellStyle name="Normal 79" xfId="1569"/>
    <cellStyle name="Normal 8" xfId="1570"/>
    <cellStyle name="Normal 80" xfId="1571"/>
    <cellStyle name="Normal 81" xfId="1572"/>
    <cellStyle name="Normal 82" xfId="1573"/>
    <cellStyle name="Normal 83" xfId="1574"/>
    <cellStyle name="Normal 84" xfId="1575"/>
    <cellStyle name="Normal 85" xfId="1576"/>
    <cellStyle name="Normal 86" xfId="1577"/>
    <cellStyle name="Normal 87" xfId="1578"/>
    <cellStyle name="Normal 88" xfId="1579"/>
    <cellStyle name="Normal 89" xfId="1580"/>
    <cellStyle name="Normal 9" xfId="1581"/>
    <cellStyle name="Normal 90" xfId="1582"/>
    <cellStyle name="Normal 91" xfId="1583"/>
    <cellStyle name="Normal 92" xfId="1584"/>
    <cellStyle name="Normal 93" xfId="1585"/>
    <cellStyle name="Normal 94" xfId="1586"/>
    <cellStyle name="Normal 95" xfId="1587"/>
    <cellStyle name="Normal 96" xfId="1588"/>
    <cellStyle name="Normal 97" xfId="1589"/>
    <cellStyle name="Normal 98" xfId="1590"/>
    <cellStyle name="Normal 99" xfId="1591"/>
    <cellStyle name="Nota" xfId="1592"/>
    <cellStyle name="Notas" xfId="1593"/>
    <cellStyle name="Notas 10" xfId="1594"/>
    <cellStyle name="Notas 100" xfId="1595"/>
    <cellStyle name="Notas 101" xfId="1596"/>
    <cellStyle name="Notas 11" xfId="1597"/>
    <cellStyle name="Notas 12" xfId="1598"/>
    <cellStyle name="Notas 13" xfId="1599"/>
    <cellStyle name="Notas 14" xfId="1600"/>
    <cellStyle name="Notas 15" xfId="1601"/>
    <cellStyle name="Notas 16" xfId="1602"/>
    <cellStyle name="Notas 17" xfId="1603"/>
    <cellStyle name="Notas 18" xfId="1604"/>
    <cellStyle name="Notas 19" xfId="1605"/>
    <cellStyle name="Notas 2" xfId="1606"/>
    <cellStyle name="Notas 20" xfId="1607"/>
    <cellStyle name="Notas 21" xfId="1608"/>
    <cellStyle name="Notas 22" xfId="1609"/>
    <cellStyle name="Notas 23" xfId="1610"/>
    <cellStyle name="Notas 24" xfId="1611"/>
    <cellStyle name="Notas 25" xfId="1612"/>
    <cellStyle name="Notas 26" xfId="1613"/>
    <cellStyle name="Notas 27" xfId="1614"/>
    <cellStyle name="Notas 28" xfId="1615"/>
    <cellStyle name="Notas 29" xfId="1616"/>
    <cellStyle name="Notas 3" xfId="1617"/>
    <cellStyle name="Notas 30" xfId="1618"/>
    <cellStyle name="Notas 31" xfId="1619"/>
    <cellStyle name="Notas 32" xfId="1620"/>
    <cellStyle name="Notas 33" xfId="1621"/>
    <cellStyle name="Notas 34" xfId="1622"/>
    <cellStyle name="Notas 35" xfId="1623"/>
    <cellStyle name="Notas 36" xfId="1624"/>
    <cellStyle name="Notas 37" xfId="1625"/>
    <cellStyle name="Notas 38" xfId="1626"/>
    <cellStyle name="Notas 39" xfId="1627"/>
    <cellStyle name="Notas 4" xfId="1628"/>
    <cellStyle name="Notas 40" xfId="1629"/>
    <cellStyle name="Notas 41" xfId="1630"/>
    <cellStyle name="Notas 42" xfId="1631"/>
    <cellStyle name="Notas 43" xfId="1632"/>
    <cellStyle name="Notas 44" xfId="1633"/>
    <cellStyle name="Notas 45" xfId="1634"/>
    <cellStyle name="Notas 46" xfId="1635"/>
    <cellStyle name="Notas 47" xfId="1636"/>
    <cellStyle name="Notas 48" xfId="1637"/>
    <cellStyle name="Notas 49" xfId="1638"/>
    <cellStyle name="Notas 5" xfId="1639"/>
    <cellStyle name="Notas 50" xfId="1640"/>
    <cellStyle name="Notas 51" xfId="1641"/>
    <cellStyle name="Notas 52" xfId="1642"/>
    <cellStyle name="Notas 53" xfId="1643"/>
    <cellStyle name="Notas 54" xfId="1644"/>
    <cellStyle name="Notas 55" xfId="1645"/>
    <cellStyle name="Notas 56" xfId="1646"/>
    <cellStyle name="Notas 57" xfId="1647"/>
    <cellStyle name="Notas 58" xfId="1648"/>
    <cellStyle name="Notas 59" xfId="1649"/>
    <cellStyle name="Notas 6" xfId="1650"/>
    <cellStyle name="Notas 60" xfId="1651"/>
    <cellStyle name="Notas 61" xfId="1652"/>
    <cellStyle name="Notas 62" xfId="1653"/>
    <cellStyle name="Notas 63" xfId="1654"/>
    <cellStyle name="Notas 64" xfId="1655"/>
    <cellStyle name="Notas 65" xfId="1656"/>
    <cellStyle name="Notas 66" xfId="1657"/>
    <cellStyle name="Notas 67" xfId="1658"/>
    <cellStyle name="Notas 68" xfId="1659"/>
    <cellStyle name="Notas 69" xfId="1660"/>
    <cellStyle name="Notas 7" xfId="1661"/>
    <cellStyle name="Notas 70" xfId="1662"/>
    <cellStyle name="Notas 71" xfId="1663"/>
    <cellStyle name="Notas 72" xfId="1664"/>
    <cellStyle name="Notas 73" xfId="1665"/>
    <cellStyle name="Notas 74" xfId="1666"/>
    <cellStyle name="Notas 75" xfId="1667"/>
    <cellStyle name="Notas 76" xfId="1668"/>
    <cellStyle name="Notas 77" xfId="1669"/>
    <cellStyle name="Notas 78" xfId="1670"/>
    <cellStyle name="Notas 79" xfId="1671"/>
    <cellStyle name="Notas 8" xfId="1672"/>
    <cellStyle name="Notas 80" xfId="1673"/>
    <cellStyle name="Notas 81" xfId="1674"/>
    <cellStyle name="Notas 82" xfId="1675"/>
    <cellStyle name="Notas 83" xfId="1676"/>
    <cellStyle name="Notas 84" xfId="1677"/>
    <cellStyle name="Notas 85" xfId="1678"/>
    <cellStyle name="Notas 86" xfId="1679"/>
    <cellStyle name="Notas 87" xfId="1680"/>
    <cellStyle name="Notas 88" xfId="1681"/>
    <cellStyle name="Notas 89" xfId="1682"/>
    <cellStyle name="Notas 9" xfId="1683"/>
    <cellStyle name="Notas 90" xfId="1684"/>
    <cellStyle name="Notas 91" xfId="1685"/>
    <cellStyle name="Notas 92" xfId="1686"/>
    <cellStyle name="Notas 93" xfId="1687"/>
    <cellStyle name="Notas 94" xfId="1688"/>
    <cellStyle name="Notas 95" xfId="1689"/>
    <cellStyle name="Notas 96" xfId="1690"/>
    <cellStyle name="Notas 97" xfId="1691"/>
    <cellStyle name="Notas 98" xfId="1692"/>
    <cellStyle name="Notas 99" xfId="1693"/>
    <cellStyle name="Porcentaje 2" xfId="1694"/>
    <cellStyle name="Percent" xfId="1695"/>
    <cellStyle name="Porcentual 2" xfId="1696"/>
    <cellStyle name="Porcentual 2 2" xfId="1697"/>
    <cellStyle name="Porcentual 3" xfId="1698"/>
    <cellStyle name="Salida" xfId="1699"/>
    <cellStyle name="Texto de advertencia" xfId="1700"/>
    <cellStyle name="Texto explicativo" xfId="1701"/>
    <cellStyle name="Título" xfId="1702"/>
    <cellStyle name="Título 1" xfId="1703"/>
    <cellStyle name="Título 2" xfId="1704"/>
    <cellStyle name="Título 3" xfId="1705"/>
    <cellStyle name="Total" xfId="17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3:F36"/>
  <sheetViews>
    <sheetView tabSelected="1" view="pageBreakPreview" zoomScale="80" zoomScaleNormal="74" zoomScaleSheetLayoutView="80" zoomScalePageLayoutView="0" workbookViewId="0" topLeftCell="B1">
      <selection activeCell="C9" sqref="C9"/>
    </sheetView>
  </sheetViews>
  <sheetFormatPr defaultColWidth="11.421875" defaultRowHeight="15"/>
  <cols>
    <col min="1" max="1" width="2.8515625" style="2" hidden="1" customWidth="1"/>
    <col min="2" max="2" width="6.00390625" style="2" customWidth="1"/>
    <col min="3" max="3" width="69.7109375" style="4" customWidth="1"/>
    <col min="4" max="4" width="22.28125" style="5" customWidth="1"/>
    <col min="5" max="5" width="11.421875" style="2" customWidth="1"/>
    <col min="6" max="6" width="15.7109375" style="2" bestFit="1" customWidth="1"/>
    <col min="7" max="16384" width="11.421875" style="2" customWidth="1"/>
  </cols>
  <sheetData>
    <row r="3" spans="3:4" ht="15.75">
      <c r="C3" s="28">
        <v>2015</v>
      </c>
      <c r="D3" s="29"/>
    </row>
    <row r="4" spans="3:4" s="1" customFormat="1" ht="15.75">
      <c r="C4" s="6" t="s">
        <v>0</v>
      </c>
      <c r="D4" s="7" t="s">
        <v>24</v>
      </c>
    </row>
    <row r="5" spans="3:4" ht="15">
      <c r="C5" s="8"/>
      <c r="D5" s="9"/>
    </row>
    <row r="6" spans="3:4" ht="15.75">
      <c r="C6" s="10" t="s">
        <v>26</v>
      </c>
      <c r="D6" s="11">
        <f>D7</f>
        <v>2877208.14</v>
      </c>
    </row>
    <row r="7" spans="3:4" ht="30">
      <c r="C7" s="12" t="s">
        <v>2</v>
      </c>
      <c r="D7" s="13">
        <v>2877208.14</v>
      </c>
    </row>
    <row r="8" spans="3:4" ht="15.75">
      <c r="C8" s="10" t="s">
        <v>3</v>
      </c>
      <c r="D8" s="11">
        <f>D9+D17+D18</f>
        <v>133765400.8</v>
      </c>
    </row>
    <row r="9" spans="3:4" ht="17.25" customHeight="1">
      <c r="C9" s="14" t="s">
        <v>23</v>
      </c>
      <c r="D9" s="11">
        <f>SUM(D10:D16)</f>
        <v>127475035.27</v>
      </c>
    </row>
    <row r="10" spans="3:4" ht="17.25" customHeight="1">
      <c r="C10" s="15" t="s">
        <v>4</v>
      </c>
      <c r="D10" s="13">
        <f>33954144.96+1996004.32</f>
        <v>35950149.28</v>
      </c>
    </row>
    <row r="11" spans="3:4" ht="17.25" customHeight="1">
      <c r="C11" s="15" t="s">
        <v>5</v>
      </c>
      <c r="D11" s="13">
        <v>31775107.44</v>
      </c>
    </row>
    <row r="12" spans="3:4" ht="17.25" customHeight="1">
      <c r="C12" s="15" t="s">
        <v>6</v>
      </c>
      <c r="D12" s="13">
        <f>637373.78+5177710.45+14906.6</f>
        <v>5829990.83</v>
      </c>
    </row>
    <row r="13" spans="3:4" ht="15">
      <c r="C13" s="15" t="s">
        <v>7</v>
      </c>
      <c r="D13" s="13">
        <f>2764996.56+2996.33</f>
        <v>2767992.89</v>
      </c>
    </row>
    <row r="14" spans="3:4" ht="15">
      <c r="C14" s="15" t="s">
        <v>8</v>
      </c>
      <c r="D14" s="13">
        <v>583360</v>
      </c>
    </row>
    <row r="15" spans="3:4" ht="15">
      <c r="C15" s="15" t="s">
        <v>9</v>
      </c>
      <c r="D15" s="13">
        <v>568434.83</v>
      </c>
    </row>
    <row r="16" spans="3:4" ht="15">
      <c r="C16" s="12" t="s">
        <v>10</v>
      </c>
      <c r="D16" s="13">
        <v>50000000</v>
      </c>
    </row>
    <row r="17" spans="3:4" ht="15.75">
      <c r="C17" s="14" t="s">
        <v>11</v>
      </c>
      <c r="D17" s="11">
        <v>629783.5</v>
      </c>
    </row>
    <row r="18" spans="3:4" ht="15.75">
      <c r="C18" s="14" t="s">
        <v>12</v>
      </c>
      <c r="D18" s="11">
        <v>5660582.03</v>
      </c>
    </row>
    <row r="19" spans="3:4" ht="15.75">
      <c r="C19" s="16" t="s">
        <v>25</v>
      </c>
      <c r="D19" s="11">
        <f>SUM(D20)</f>
        <v>37656462</v>
      </c>
    </row>
    <row r="20" spans="3:4" ht="17.25" customHeight="1">
      <c r="C20" s="14" t="s">
        <v>23</v>
      </c>
      <c r="D20" s="11">
        <f>SUM(D21:D22)</f>
        <v>37656462</v>
      </c>
    </row>
    <row r="21" spans="3:4" ht="17.25" customHeight="1">
      <c r="C21" s="15" t="s">
        <v>13</v>
      </c>
      <c r="D21" s="13">
        <v>16503162</v>
      </c>
    </row>
    <row r="22" spans="3:4" ht="15">
      <c r="C22" s="15" t="s">
        <v>14</v>
      </c>
      <c r="D22" s="13">
        <v>21153300</v>
      </c>
    </row>
    <row r="23" spans="3:4" ht="15">
      <c r="C23" s="17"/>
      <c r="D23" s="13"/>
    </row>
    <row r="24" spans="3:4" ht="15.75">
      <c r="C24" s="18" t="s">
        <v>15</v>
      </c>
      <c r="D24" s="19">
        <f>D8+D6+D19</f>
        <v>174299070.94</v>
      </c>
    </row>
    <row r="25" spans="3:4" s="1" customFormat="1" ht="15">
      <c r="C25" s="8"/>
      <c r="D25" s="13"/>
    </row>
    <row r="26" spans="3:4" s="1" customFormat="1" ht="1.5" customHeight="1">
      <c r="C26" s="20"/>
      <c r="D26" s="21"/>
    </row>
    <row r="27" spans="3:4" ht="3" customHeight="1">
      <c r="C27" s="8"/>
      <c r="D27" s="13"/>
    </row>
    <row r="28" spans="3:4" ht="15.75">
      <c r="C28" s="22" t="s">
        <v>16</v>
      </c>
      <c r="D28" s="23" t="s">
        <v>1</v>
      </c>
    </row>
    <row r="29" spans="3:4" s="1" customFormat="1" ht="15.75">
      <c r="C29" s="16" t="s">
        <v>17</v>
      </c>
      <c r="D29" s="24">
        <f>SUM(D30:D33)</f>
        <v>19153822.47</v>
      </c>
    </row>
    <row r="30" spans="3:6" ht="15">
      <c r="C30" s="25" t="s">
        <v>18</v>
      </c>
      <c r="D30" s="13">
        <f>2552020.25+386268.09+683007.61+730776.03+61643.83+1211129.03+1607418.98+99131.98+2466876.93+3130997.78+2314703.97</f>
        <v>15243974.48</v>
      </c>
      <c r="F30" s="3"/>
    </row>
    <row r="31" spans="3:6" ht="15">
      <c r="C31" s="25" t="s">
        <v>6</v>
      </c>
      <c r="D31" s="13">
        <f>412809.33+1241197.51+274413.61+3121.44+93905.74+111981.05</f>
        <v>2137428.68</v>
      </c>
      <c r="F31" s="3"/>
    </row>
    <row r="32" spans="3:4" ht="15">
      <c r="C32" s="25" t="s">
        <v>19</v>
      </c>
      <c r="D32" s="13">
        <f>1190956.76+106798.17</f>
        <v>1297754.93</v>
      </c>
    </row>
    <row r="33" spans="3:4" ht="15">
      <c r="C33" s="25" t="s">
        <v>20</v>
      </c>
      <c r="D33" s="13">
        <v>474664.38</v>
      </c>
    </row>
    <row r="34" spans="3:4" ht="15.75">
      <c r="C34" s="18" t="s">
        <v>21</v>
      </c>
      <c r="D34" s="19">
        <f>D29</f>
        <v>19153822.47</v>
      </c>
    </row>
    <row r="35" spans="3:4" ht="31.5">
      <c r="C35" s="26" t="s">
        <v>22</v>
      </c>
      <c r="D35" s="27">
        <f>D34+D24</f>
        <v>193452893.41</v>
      </c>
    </row>
    <row r="36" spans="3:4" s="1" customFormat="1" ht="14.25">
      <c r="C36" s="4"/>
      <c r="D36" s="5"/>
    </row>
  </sheetData>
  <sheetProtection/>
  <mergeCells count="1">
    <mergeCell ref="C3:D3"/>
  </mergeCells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USUARIO</cp:lastModifiedBy>
  <cp:lastPrinted>2016-09-09T23:00:48Z</cp:lastPrinted>
  <dcterms:created xsi:type="dcterms:W3CDTF">2016-04-29T23:10:01Z</dcterms:created>
  <dcterms:modified xsi:type="dcterms:W3CDTF">2016-09-09T23:28:59Z</dcterms:modified>
  <cp:category/>
  <cp:version/>
  <cp:contentType/>
  <cp:contentStatus/>
</cp:coreProperties>
</file>